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0" activeTab="0"/>
  </bookViews>
  <sheets>
    <sheet name="1. Budget" sheetId="1" r:id="rId1"/>
    <sheet name="Sheet1" sheetId="2" state="hidden" r:id="rId2"/>
    <sheet name="Budget details (2)" sheetId="3" r:id="rId3"/>
  </sheets>
  <externalReferences>
    <externalReference r:id="rId6"/>
  </externalReferences>
  <definedNames>
    <definedName name="_xlnm.Print_Area" localSheetId="0">'1. Budget'!$A$1:$L$57</definedName>
    <definedName name="_xlnm.Print_Area" localSheetId="2">'Budget details (2)'!$A$1:$C$58</definedName>
    <definedName name="_xlnm.Print_Titles" localSheetId="0">'1. Budget'!$1:$2</definedName>
    <definedName name="_xlnm.Print_Titles" localSheetId="2">'Budget details (2)'!$1:$2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<sst xmlns="http://schemas.openxmlformats.org/spreadsheetml/2006/main" count="445" uniqueCount="194">
  <si>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</si>
  <si>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</si>
  <si>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</si>
  <si>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</si>
  <si>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</si>
  <si>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</si>
  <si>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</si>
  <si>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</si>
  <si>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</si>
  <si>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</si>
  <si>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</si>
  <si>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</si>
  <si>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</si>
  <si>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</si>
  <si>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</si>
  <si>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</si>
  <si>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</si>
  <si>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</si>
  <si>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</si>
  <si>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</si>
  <si>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</si>
  <si>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</si>
  <si>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</si>
  <si>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</si>
  <si>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</si>
  <si>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</si>
  <si>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</si>
  <si>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</si>
  <si>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</si>
  <si>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</si>
  <si>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</si>
  <si>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</si>
  <si>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</si>
  <si>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</si>
  <si>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</si>
  <si>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</si>
  <si>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</si>
  <si>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</si>
  <si>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</si>
  <si>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</si>
  <si>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</si>
  <si>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</si>
  <si>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</si>
  <si>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</si>
  <si>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</si>
  <si>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</si>
  <si>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</si>
  <si>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</si>
  <si>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</si>
  <si>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</si>
  <si>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</si>
  <si>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</si>
  <si>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</si>
  <si>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</si>
  <si>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</si>
  <si>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</si>
  <si>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</si>
  <si>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</si>
  <si>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</si>
  <si>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</si>
  <si>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</si>
  <si>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</si>
  <si>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</si>
  <si>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Travel &amp; Per diems</t>
  </si>
  <si>
    <t>unit</t>
  </si>
  <si>
    <t>Evaluation</t>
  </si>
  <si>
    <t>Audit</t>
  </si>
  <si>
    <t>Communication</t>
  </si>
  <si>
    <t>Suivi &amp; Evaluation</t>
  </si>
  <si>
    <t>Qt</t>
  </si>
  <si>
    <t xml:space="preserve">Total Budget </t>
  </si>
  <si>
    <t>3</t>
  </si>
  <si>
    <t>1.4</t>
  </si>
  <si>
    <t>2.3</t>
  </si>
  <si>
    <t>2.4</t>
  </si>
  <si>
    <t>3.1</t>
  </si>
  <si>
    <t>3.2</t>
  </si>
  <si>
    <t>3.3</t>
  </si>
  <si>
    <t>Office supplies</t>
  </si>
  <si>
    <t>Other services (tel / internet ...)</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</si>
  <si>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</si>
  <si>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</si>
  <si>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</si>
  <si>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</si>
  <si>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</si>
  <si>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</si>
  <si>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</si>
  <si>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</si>
  <si>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</si>
  <si>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</si>
  <si>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</si>
  <si>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</si>
  <si>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</si>
  <si>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</si>
  <si>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</si>
  <si>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</si>
  <si>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</si>
  <si>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</si>
  <si>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Activity 1</t>
  </si>
  <si>
    <t>Activity 2</t>
  </si>
  <si>
    <t>Functioning costs</t>
  </si>
  <si>
    <t>month</t>
  </si>
  <si>
    <t>NB: The Beneficiary is solely responsible for the accuracy of the financial information provided in these tables.</t>
  </si>
  <si>
    <t>Structure cost (max 7% of the operational cost)</t>
  </si>
  <si>
    <t>Budget for the action in Euro</t>
  </si>
  <si>
    <t>Unit</t>
  </si>
  <si>
    <t>Unit Cost</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</si>
  <si>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</si>
  <si>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</si>
  <si>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</si>
  <si>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Explain the calculation</t>
  </si>
  <si>
    <t>Result 2</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</si>
  <si>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</si>
  <si>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</si>
  <si>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</si>
  <si>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</si>
  <si>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</si>
  <si>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</si>
  <si>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</si>
  <si>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</si>
  <si>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</si>
  <si>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</si>
  <si>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</si>
  <si>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</si>
  <si>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</si>
  <si>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</si>
  <si>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</si>
  <si>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</si>
  <si>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</si>
  <si>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</si>
  <si>
    <t>Total Budget in UGX (indicative)</t>
  </si>
  <si>
    <t>Total budget in €</t>
  </si>
  <si>
    <t>Year 1 per quarter UGX</t>
  </si>
  <si>
    <t>Budget for the action in UGX/Euro</t>
  </si>
  <si>
    <t>Q4</t>
  </si>
  <si>
    <t>Year 2 per quarter UGX</t>
  </si>
  <si>
    <t>code</t>
  </si>
  <si>
    <t>Activity description</t>
  </si>
  <si>
    <t>Output 1 (title)</t>
  </si>
  <si>
    <t>Activity 1 (title)</t>
  </si>
  <si>
    <t>Activity 2 (title)</t>
  </si>
  <si>
    <t>Activity 3 (title)</t>
  </si>
  <si>
    <t>Output 2 (title)</t>
  </si>
  <si>
    <t>Experts</t>
  </si>
  <si>
    <t>Training, Workshops</t>
  </si>
  <si>
    <t>Conferences, Seminars</t>
  </si>
  <si>
    <t>Consultancies</t>
  </si>
  <si>
    <t>Material &amp; equipment purchases</t>
  </si>
  <si>
    <t>Other costs</t>
  </si>
  <si>
    <t>Staff assigned to the action: Includes gross salary, social charges and other related salary costs. The working time spent must be justified by timesheet</t>
  </si>
  <si>
    <t>Travel expenses of staff or sub-beneficiaries attributable to the action. Includes plane ticket, local transport, accommodation and per diem. The costs will be reimbursed according to the regulations approved &amp; applicable within the organization.</t>
  </si>
  <si>
    <t>Activity planned as part of the action (taken from the description of the action)</t>
  </si>
  <si>
    <t>External expertise providing technical, methodological or conceptual support (taken from the description of the action)</t>
  </si>
  <si>
    <t>Purchases necessary for the action and described in the proposal. Purchases for staff assigned to the action are not included here (See A4)</t>
  </si>
  <si>
    <t>Other costs relating to the implementation of the action. Always specify by replacing "other costs" by the actual title of the item</t>
  </si>
  <si>
    <t>E.g .: mention the various experts planned, their main task and the duration</t>
  </si>
  <si>
    <t>Give the basis of the unit salary calculation for each expert ex: salary grid of the organization for the category</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</si>
  <si>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</si>
  <si>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</si>
  <si>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</si>
  <si>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</si>
  <si>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</si>
  <si>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Add as many budget lines as there are items that do not fit into the first 7 points. Justify the need for the item to implement the activity</t>
  </si>
  <si>
    <t>4</t>
  </si>
  <si>
    <t>General means</t>
  </si>
  <si>
    <t>Means essential for the implementation of the action but which cannot be directly affected on an activity result because they concern the action as a whole</t>
  </si>
  <si>
    <t>4.1</t>
  </si>
  <si>
    <t>Human resources</t>
  </si>
  <si>
    <t>Only include  HR working on the entire action. The specific HR on an activity will be mentioned above.</t>
  </si>
  <si>
    <t>4.1.1</t>
  </si>
  <si>
    <t>Provide the list of experts involved in the overall results of the action, main task</t>
  </si>
  <si>
    <t>4.1.2</t>
  </si>
  <si>
    <t>Support Staff</t>
  </si>
  <si>
    <t>Provide the list of support staff directly involved in the implementation of the action (e.g. 1 accountant, 1 logistician, 1 driver)</t>
  </si>
  <si>
    <t>Give the basis of the unit salary calculation for each expert ex: salary grid of the organization for the category, % du temps d'affectation sur l'action</t>
  </si>
  <si>
    <t>4.1.3</t>
  </si>
  <si>
    <t>Describe here the type of missions planned for the personnel above</t>
  </si>
  <si>
    <t>4.2</t>
  </si>
  <si>
    <t>4.2.1</t>
  </si>
  <si>
    <t>Vehicle purchase or rental</t>
  </si>
  <si>
    <t>4.2.2</t>
  </si>
  <si>
    <t>Computer hardware purchase</t>
  </si>
  <si>
    <t>4.2.3</t>
  </si>
  <si>
    <t>Furniture purchase</t>
  </si>
  <si>
    <t>4.2.4</t>
  </si>
  <si>
    <t>Office rental and maintenance</t>
  </si>
  <si>
    <t>Justify in case of rental or  share in the rental</t>
  </si>
  <si>
    <t>4.2.5</t>
  </si>
  <si>
    <t>4.2.6</t>
  </si>
  <si>
    <t>Vehicle use cost</t>
  </si>
  <si>
    <t>4.2.7</t>
  </si>
  <si>
    <t>4.2.8</t>
  </si>
  <si>
    <t>Bank charges</t>
  </si>
  <si>
    <t>Only if separate bank account dedicated to the grant</t>
  </si>
</sst>
</file>

<file path=xl/styles.xml><?xml version="1.0" encoding="utf-8"?>
<styleSheet xmlns="http://schemas.openxmlformats.org/spreadsheetml/2006/main">
  <numFmts count="42">
    <numFmt numFmtId="5" formatCode="&quot;USh&quot;#,##0;\-&quot;USh&quot;#,##0"/>
    <numFmt numFmtId="6" formatCode="&quot;USh&quot;#,##0;[Red]\-&quot;USh&quot;#,##0"/>
    <numFmt numFmtId="7" formatCode="&quot;USh&quot;#,##0.00;\-&quot;USh&quot;#,##0.00"/>
    <numFmt numFmtId="8" formatCode="&quot;USh&quot;#,##0.00;[Red]\-&quot;USh&quot;#,##0.00"/>
    <numFmt numFmtId="42" formatCode="_-&quot;USh&quot;* #,##0_-;\-&quot;USh&quot;* #,##0_-;_-&quot;USh&quot;* &quot;-&quot;_-;_-@_-"/>
    <numFmt numFmtId="41" formatCode="_-* #,##0_-;\-* #,##0_-;_-* &quot;-&quot;_-;_-@_-"/>
    <numFmt numFmtId="44" formatCode="_-&quot;USh&quot;* #,##0.00_-;\-&quot;USh&quot;* #,##0.00_-;_-&quot;USh&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_-* #,##0\ _F_B_-;\-* #,##0\ _F_B_-;_-* &quot;-&quot;??\ _F_B_-;_-@_-"/>
    <numFmt numFmtId="193" formatCode="[$-80C]dddd\ d\ mmmm\ yyyy"/>
    <numFmt numFmtId="194" formatCode="&quot;Yes&quot;;&quot;Yes&quot;;&quot;No&quot;"/>
    <numFmt numFmtId="195" formatCode="&quot;True&quot;;&quot;True&quot;;&quot;False&quot;"/>
    <numFmt numFmtId="196" formatCode="&quot;On&quot;;&quot;On&quot;;&quot;Off&quot;"/>
    <numFmt numFmtId="197"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b/>
      <i/>
      <sz val="11"/>
      <color indexed="9"/>
      <name val="Arial"/>
      <family val="2"/>
    </font>
    <font>
      <sz val="11"/>
      <color indexed="9"/>
      <name val="Arial"/>
      <family val="2"/>
    </font>
    <font>
      <b/>
      <sz val="11"/>
      <color theme="0"/>
      <name val="Arial"/>
      <family val="2"/>
    </font>
    <font>
      <b/>
      <i/>
      <sz val="11"/>
      <color theme="0"/>
      <name val="Arial"/>
      <family val="2"/>
    </font>
    <font>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medium"/>
      <bottom style="medium"/>
    </border>
    <border>
      <left style="medium"/>
      <right style="thin"/>
      <top>
        <color indexed="63"/>
      </top>
      <bottom>
        <color indexed="63"/>
      </bottom>
    </border>
    <border>
      <left style="thin"/>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58">
    <xf numFmtId="0" fontId="0" fillId="0" borderId="0" xfId="0" applyAlignment="1">
      <alignment/>
    </xf>
    <xf numFmtId="0" fontId="1" fillId="0" borderId="0" xfId="0" applyFont="1" applyAlignment="1">
      <alignment/>
    </xf>
    <xf numFmtId="191" fontId="0" fillId="0" borderId="0" xfId="42" applyFont="1" applyAlignment="1">
      <alignment/>
    </xf>
    <xf numFmtId="191"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0" xfId="0" applyFont="1" applyAlignment="1">
      <alignment/>
    </xf>
    <xf numFmtId="0" fontId="22" fillId="0" borderId="12" xfId="0" applyFont="1" applyFill="1" applyBorder="1" applyAlignment="1">
      <alignment vertical="top"/>
    </xf>
    <xf numFmtId="49" fontId="22" fillId="0" borderId="12" xfId="0" applyNumberFormat="1" applyFont="1" applyFill="1" applyBorder="1" applyAlignment="1">
      <alignment vertical="top"/>
    </xf>
    <xf numFmtId="0" fontId="22" fillId="0" borderId="13" xfId="0" applyFont="1" applyFill="1" applyBorder="1" applyAlignment="1">
      <alignment vertical="top"/>
    </xf>
    <xf numFmtId="0" fontId="22" fillId="7" borderId="14" xfId="0" applyFont="1" applyFill="1" applyBorder="1" applyAlignment="1">
      <alignment horizontal="center" vertical="center" wrapText="1"/>
    </xf>
    <xf numFmtId="49" fontId="22" fillId="7" borderId="14" xfId="0" applyNumberFormat="1" applyFont="1" applyFill="1" applyBorder="1" applyAlignment="1">
      <alignment horizontal="center" vertical="center" wrapText="1"/>
    </xf>
    <xf numFmtId="0" fontId="22" fillId="7" borderId="15" xfId="0" applyFont="1" applyFill="1" applyBorder="1" applyAlignment="1">
      <alignment horizontal="center" vertical="top" wrapText="1"/>
    </xf>
    <xf numFmtId="4" fontId="22" fillId="7" borderId="15" xfId="0" applyNumberFormat="1"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0" fontId="0" fillId="0" borderId="0" xfId="0" applyFont="1" applyFill="1" applyAlignment="1">
      <alignment/>
    </xf>
    <xf numFmtId="0" fontId="29" fillId="25" borderId="17" xfId="0" applyFont="1" applyFill="1" applyBorder="1" applyAlignment="1">
      <alignment vertical="center"/>
    </xf>
    <xf numFmtId="49" fontId="29" fillId="25" borderId="17" xfId="0" applyNumberFormat="1" applyFont="1" applyFill="1" applyBorder="1" applyAlignment="1">
      <alignment vertical="center"/>
    </xf>
    <xf numFmtId="0" fontId="29" fillId="25" borderId="17" xfId="0" applyFont="1" applyFill="1" applyBorder="1" applyAlignment="1">
      <alignment vertical="center" wrapText="1"/>
    </xf>
    <xf numFmtId="0" fontId="29" fillId="25" borderId="18" xfId="0" applyFont="1" applyFill="1" applyBorder="1" applyAlignment="1">
      <alignment/>
    </xf>
    <xf numFmtId="4" fontId="29" fillId="25" borderId="18" xfId="0" applyNumberFormat="1" applyFont="1" applyFill="1" applyBorder="1" applyAlignment="1">
      <alignment/>
    </xf>
    <xf numFmtId="192" fontId="29" fillId="25" borderId="19" xfId="42" applyNumberFormat="1" applyFont="1" applyFill="1" applyBorder="1" applyAlignment="1">
      <alignment/>
    </xf>
    <xf numFmtId="0" fontId="30" fillId="26" borderId="20" xfId="0" applyFont="1" applyFill="1" applyBorder="1" applyAlignment="1">
      <alignment wrapText="1"/>
    </xf>
    <xf numFmtId="49" fontId="30" fillId="26" borderId="20" xfId="0" applyNumberFormat="1" applyFont="1" applyFill="1" applyBorder="1" applyAlignment="1">
      <alignment wrapText="1"/>
    </xf>
    <xf numFmtId="0" fontId="31" fillId="26" borderId="21" xfId="0" applyFont="1" applyFill="1" applyBorder="1" applyAlignment="1">
      <alignment/>
    </xf>
    <xf numFmtId="0" fontId="31" fillId="26" borderId="11" xfId="0" applyFont="1" applyFill="1" applyBorder="1" applyAlignment="1">
      <alignment/>
    </xf>
    <xf numFmtId="192" fontId="29" fillId="26" borderId="22" xfId="42" applyNumberFormat="1" applyFont="1" applyFill="1" applyBorder="1" applyAlignment="1">
      <alignment/>
    </xf>
    <xf numFmtId="4" fontId="29" fillId="26" borderId="23" xfId="0" applyNumberFormat="1" applyFont="1" applyFill="1" applyBorder="1" applyAlignment="1">
      <alignment/>
    </xf>
    <xf numFmtId="0" fontId="22" fillId="27" borderId="20"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xf>
    <xf numFmtId="4" fontId="23" fillId="27" borderId="10" xfId="0" applyNumberFormat="1" applyFont="1" applyFill="1" applyBorder="1" applyAlignment="1">
      <alignment/>
    </xf>
    <xf numFmtId="192" fontId="23" fillId="27" borderId="22" xfId="42" applyNumberFormat="1" applyFont="1" applyFill="1" applyBorder="1" applyAlignment="1">
      <alignment/>
    </xf>
    <xf numFmtId="0" fontId="23" fillId="0" borderId="20" xfId="0" applyFont="1" applyBorder="1" applyAlignment="1">
      <alignment wrapText="1"/>
    </xf>
    <xf numFmtId="0" fontId="23" fillId="0" borderId="10" xfId="0" applyFont="1" applyBorder="1" applyAlignment="1">
      <alignment/>
    </xf>
    <xf numFmtId="4" fontId="23" fillId="0" borderId="10" xfId="0" applyNumberFormat="1" applyFont="1" applyBorder="1" applyAlignment="1">
      <alignment/>
    </xf>
    <xf numFmtId="192" fontId="23" fillId="28" borderId="22" xfId="42" applyNumberFormat="1" applyFont="1" applyFill="1" applyBorder="1" applyAlignment="1">
      <alignment/>
    </xf>
    <xf numFmtId="192" fontId="23" fillId="0" borderId="10" xfId="42" applyNumberFormat="1" applyFont="1" applyBorder="1" applyAlignment="1">
      <alignment/>
    </xf>
    <xf numFmtId="49" fontId="30" fillId="26" borderId="10" xfId="0" applyNumberFormat="1" applyFont="1" applyFill="1" applyBorder="1" applyAlignment="1">
      <alignment wrapText="1"/>
    </xf>
    <xf numFmtId="0" fontId="30" fillId="26" borderId="21" xfId="0" applyFont="1" applyFill="1" applyBorder="1" applyAlignment="1">
      <alignment wrapText="1"/>
    </xf>
    <xf numFmtId="4" fontId="29" fillId="26" borderId="23" xfId="0" applyNumberFormat="1" applyFont="1" applyFill="1" applyBorder="1" applyAlignment="1">
      <alignment wrapText="1"/>
    </xf>
    <xf numFmtId="49" fontId="23" fillId="0" borderId="24" xfId="0" applyNumberFormat="1" applyFont="1" applyBorder="1" applyAlignment="1">
      <alignment wrapText="1"/>
    </xf>
    <xf numFmtId="0" fontId="23" fillId="0" borderId="21" xfId="0" applyFont="1" applyBorder="1" applyAlignment="1">
      <alignment/>
    </xf>
    <xf numFmtId="4" fontId="23" fillId="0" borderId="11" xfId="0" applyNumberFormat="1" applyFont="1" applyBorder="1" applyAlignment="1">
      <alignment/>
    </xf>
    <xf numFmtId="0" fontId="23" fillId="0" borderId="25" xfId="0" applyFont="1" applyFill="1" applyBorder="1" applyAlignment="1">
      <alignment vertical="center"/>
    </xf>
    <xf numFmtId="4" fontId="23" fillId="0" borderId="26" xfId="0" applyNumberFormat="1" applyFont="1" applyFill="1" applyBorder="1" applyAlignment="1">
      <alignment vertical="center"/>
    </xf>
    <xf numFmtId="4" fontId="23" fillId="28" borderId="27" xfId="0" applyNumberFormat="1" applyFont="1" applyFill="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0" fontId="0" fillId="0" borderId="0" xfId="0" applyFont="1" applyAlignment="1">
      <alignment horizontal="left"/>
    </xf>
    <xf numFmtId="0" fontId="22" fillId="7" borderId="14" xfId="0" applyFont="1" applyFill="1" applyBorder="1" applyAlignment="1">
      <alignment horizontal="left" vertical="center" wrapText="1"/>
    </xf>
    <xf numFmtId="0" fontId="23" fillId="27" borderId="11" xfId="0" applyFont="1" applyFill="1" applyBorder="1" applyAlignment="1">
      <alignment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9" borderId="23" xfId="0" applyNumberFormat="1" applyFont="1" applyFill="1" applyBorder="1" applyAlignment="1">
      <alignment wrapText="1"/>
    </xf>
    <xf numFmtId="0" fontId="0" fillId="0" borderId="20" xfId="0" applyFont="1" applyBorder="1" applyAlignment="1">
      <alignment wrapText="1"/>
    </xf>
    <xf numFmtId="49" fontId="0" fillId="0" borderId="10" xfId="0" applyNumberFormat="1" applyFont="1" applyBorder="1" applyAlignment="1">
      <alignment wrapText="1"/>
    </xf>
    <xf numFmtId="4" fontId="0" fillId="29" borderId="23" xfId="0" applyNumberFormat="1" applyFont="1" applyFill="1" applyBorder="1" applyAlignment="1">
      <alignment/>
    </xf>
    <xf numFmtId="0" fontId="0" fillId="0" borderId="24" xfId="0" applyFont="1" applyBorder="1" applyAlignment="1">
      <alignment wrapText="1"/>
    </xf>
    <xf numFmtId="49" fontId="0" fillId="0" borderId="24"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4" fontId="22" fillId="7" borderId="28" xfId="0" applyNumberFormat="1" applyFont="1" applyFill="1" applyBorder="1" applyAlignment="1">
      <alignment horizontal="center" vertical="top" wrapText="1"/>
    </xf>
    <xf numFmtId="192" fontId="29" fillId="25" borderId="17" xfId="42" applyNumberFormat="1" applyFont="1" applyFill="1" applyBorder="1" applyAlignment="1">
      <alignment/>
    </xf>
    <xf numFmtId="192" fontId="29" fillId="26" borderId="20" xfId="42" applyNumberFormat="1" applyFont="1" applyFill="1" applyBorder="1" applyAlignment="1">
      <alignment/>
    </xf>
    <xf numFmtId="192" fontId="23" fillId="27" borderId="20" xfId="42" applyNumberFormat="1" applyFont="1" applyFill="1" applyBorder="1" applyAlignment="1">
      <alignment/>
    </xf>
    <xf numFmtId="192" fontId="23" fillId="28" borderId="20" xfId="42" applyNumberFormat="1" applyFont="1" applyFill="1" applyBorder="1" applyAlignment="1">
      <alignment/>
    </xf>
    <xf numFmtId="4" fontId="23" fillId="28" borderId="29" xfId="0" applyNumberFormat="1" applyFont="1" applyFill="1" applyBorder="1" applyAlignment="1">
      <alignment/>
    </xf>
    <xf numFmtId="192" fontId="29" fillId="25" borderId="30" xfId="42" applyNumberFormat="1" applyFont="1" applyFill="1" applyBorder="1" applyAlignment="1">
      <alignment/>
    </xf>
    <xf numFmtId="0" fontId="22" fillId="7" borderId="31" xfId="0" applyFont="1" applyFill="1" applyBorder="1" applyAlignment="1">
      <alignment horizontal="center" vertical="top"/>
    </xf>
    <xf numFmtId="192" fontId="31" fillId="25" borderId="32" xfId="42" applyNumberFormat="1" applyFont="1" applyFill="1" applyBorder="1" applyAlignment="1">
      <alignment vertical="top" wrapText="1"/>
    </xf>
    <xf numFmtId="4" fontId="29" fillId="26" borderId="33" xfId="0" applyNumberFormat="1" applyFont="1" applyFill="1" applyBorder="1" applyAlignment="1">
      <alignment/>
    </xf>
    <xf numFmtId="4" fontId="23" fillId="29" borderId="33" xfId="0" applyNumberFormat="1" applyFont="1" applyFill="1" applyBorder="1" applyAlignment="1">
      <alignment wrapText="1"/>
    </xf>
    <xf numFmtId="4" fontId="23" fillId="29" borderId="33" xfId="0" applyNumberFormat="1" applyFont="1" applyFill="1" applyBorder="1" applyAlignment="1">
      <alignment/>
    </xf>
    <xf numFmtId="4" fontId="29" fillId="26" borderId="33" xfId="0" applyNumberFormat="1" applyFont="1" applyFill="1" applyBorder="1" applyAlignment="1">
      <alignment wrapText="1"/>
    </xf>
    <xf numFmtId="4" fontId="23" fillId="29" borderId="33" xfId="0" applyNumberFormat="1" applyFont="1" applyFill="1" applyBorder="1" applyAlignment="1">
      <alignment/>
    </xf>
    <xf numFmtId="192" fontId="31" fillId="25" borderId="32" xfId="42" applyNumberFormat="1" applyFont="1" applyFill="1" applyBorder="1" applyAlignment="1">
      <alignment horizontal="left" vertical="center" wrapText="1"/>
    </xf>
    <xf numFmtId="4" fontId="23" fillId="29" borderId="33" xfId="0" applyNumberFormat="1" applyFont="1" applyFill="1" applyBorder="1" applyAlignment="1">
      <alignment horizontal="left" wrapText="1"/>
    </xf>
    <xf numFmtId="4" fontId="23" fillId="29" borderId="33" xfId="0" applyNumberFormat="1" applyFont="1" applyFill="1" applyBorder="1" applyAlignment="1">
      <alignment horizontal="left" vertical="top" wrapText="1"/>
    </xf>
    <xf numFmtId="192" fontId="31" fillId="25" borderId="32" xfId="42" applyNumberFormat="1" applyFont="1" applyFill="1" applyBorder="1" applyAlignment="1">
      <alignment wrapText="1"/>
    </xf>
    <xf numFmtId="4" fontId="23" fillId="0" borderId="34" xfId="0" applyNumberFormat="1" applyFont="1" applyBorder="1" applyAlignment="1">
      <alignment/>
    </xf>
    <xf numFmtId="0" fontId="22" fillId="7" borderId="10" xfId="0" applyFont="1" applyFill="1" applyBorder="1" applyAlignment="1">
      <alignment horizontal="center" vertical="center" wrapText="1"/>
    </xf>
    <xf numFmtId="192" fontId="29" fillId="25" borderId="10" xfId="42" applyNumberFormat="1" applyFont="1" applyFill="1" applyBorder="1" applyAlignment="1">
      <alignment/>
    </xf>
    <xf numFmtId="192" fontId="29" fillId="26" borderId="10" xfId="42" applyNumberFormat="1" applyFont="1" applyFill="1" applyBorder="1" applyAlignment="1">
      <alignment/>
    </xf>
    <xf numFmtId="192" fontId="23" fillId="27" borderId="10" xfId="42" applyNumberFormat="1" applyFont="1" applyFill="1" applyBorder="1" applyAlignment="1">
      <alignment/>
    </xf>
    <xf numFmtId="0" fontId="23" fillId="29" borderId="10" xfId="0" applyFont="1" applyFill="1" applyBorder="1" applyAlignment="1">
      <alignment/>
    </xf>
    <xf numFmtId="0" fontId="22" fillId="7" borderId="24" xfId="0" applyFont="1" applyFill="1" applyBorder="1" applyAlignment="1">
      <alignment horizontal="center" vertical="center" wrapText="1"/>
    </xf>
    <xf numFmtId="0" fontId="22" fillId="7" borderId="22" xfId="0" applyFont="1" applyFill="1" applyBorder="1" applyAlignment="1">
      <alignment horizontal="center" vertical="center" wrapText="1"/>
    </xf>
    <xf numFmtId="192" fontId="29" fillId="25" borderId="24" xfId="42" applyNumberFormat="1" applyFont="1" applyFill="1" applyBorder="1" applyAlignment="1">
      <alignment/>
    </xf>
    <xf numFmtId="192" fontId="29" fillId="25" borderId="22" xfId="42" applyNumberFormat="1" applyFont="1" applyFill="1" applyBorder="1" applyAlignment="1">
      <alignment/>
    </xf>
    <xf numFmtId="192" fontId="29" fillId="26" borderId="24" xfId="42" applyNumberFormat="1" applyFont="1" applyFill="1" applyBorder="1" applyAlignment="1">
      <alignment/>
    </xf>
    <xf numFmtId="192" fontId="23" fillId="27" borderId="24" xfId="42" applyNumberFormat="1" applyFont="1" applyFill="1" applyBorder="1" applyAlignment="1">
      <alignment/>
    </xf>
    <xf numFmtId="192" fontId="23" fillId="29" borderId="24" xfId="42" applyNumberFormat="1" applyFont="1" applyFill="1" applyBorder="1" applyAlignment="1">
      <alignment/>
    </xf>
    <xf numFmtId="4" fontId="23" fillId="0" borderId="22" xfId="0" applyNumberFormat="1" applyFont="1" applyBorder="1" applyAlignment="1">
      <alignment/>
    </xf>
    <xf numFmtId="192" fontId="23" fillId="0" borderId="22" xfId="42" applyNumberFormat="1" applyFont="1" applyBorder="1" applyAlignment="1">
      <alignment/>
    </xf>
    <xf numFmtId="4" fontId="23" fillId="29" borderId="24" xfId="0" applyNumberFormat="1" applyFont="1" applyFill="1" applyBorder="1" applyAlignment="1">
      <alignment/>
    </xf>
    <xf numFmtId="4" fontId="23" fillId="29" borderId="22" xfId="0" applyNumberFormat="1" applyFont="1" applyFill="1" applyBorder="1" applyAlignment="1">
      <alignment/>
    </xf>
    <xf numFmtId="192" fontId="29" fillId="25" borderId="35" xfId="42" applyNumberFormat="1" applyFont="1" applyFill="1" applyBorder="1" applyAlignment="1">
      <alignment/>
    </xf>
    <xf numFmtId="192" fontId="29" fillId="25" borderId="36" xfId="42" applyNumberFormat="1" applyFont="1" applyFill="1" applyBorder="1" applyAlignment="1">
      <alignment/>
    </xf>
    <xf numFmtId="192" fontId="29" fillId="25" borderId="37" xfId="42" applyNumberFormat="1" applyFont="1" applyFill="1" applyBorder="1" applyAlignment="1">
      <alignment/>
    </xf>
    <xf numFmtId="0" fontId="22" fillId="7" borderId="28" xfId="0" applyFont="1" applyFill="1" applyBorder="1" applyAlignment="1">
      <alignment horizontal="center" vertical="center" wrapText="1"/>
    </xf>
    <xf numFmtId="0" fontId="22" fillId="27" borderId="21" xfId="0" applyFont="1" applyFill="1" applyBorder="1" applyAlignment="1">
      <alignment wrapText="1"/>
    </xf>
    <xf numFmtId="0" fontId="0" fillId="0" borderId="21" xfId="0" applyFont="1" applyBorder="1" applyAlignment="1">
      <alignment wrapText="1"/>
    </xf>
    <xf numFmtId="0" fontId="22" fillId="7" borderId="14" xfId="0" applyFont="1" applyFill="1" applyBorder="1" applyAlignment="1">
      <alignment horizontal="center" vertical="top"/>
    </xf>
    <xf numFmtId="0" fontId="29" fillId="25" borderId="38" xfId="0" applyFont="1" applyFill="1" applyBorder="1" applyAlignment="1">
      <alignment horizontal="center"/>
    </xf>
    <xf numFmtId="0" fontId="31" fillId="26" borderId="20" xfId="0" applyFont="1" applyFill="1" applyBorder="1" applyAlignment="1">
      <alignment/>
    </xf>
    <xf numFmtId="0" fontId="23" fillId="27" borderId="24" xfId="0" applyFont="1" applyFill="1" applyBorder="1" applyAlignment="1">
      <alignment horizontal="center"/>
    </xf>
    <xf numFmtId="0" fontId="23" fillId="0" borderId="24" xfId="0" applyFont="1" applyBorder="1" applyAlignment="1">
      <alignment horizontal="center"/>
    </xf>
    <xf numFmtId="0" fontId="23" fillId="0" borderId="29" xfId="0" applyFont="1" applyFill="1" applyBorder="1" applyAlignment="1">
      <alignment horizontal="center" vertical="center"/>
    </xf>
    <xf numFmtId="0" fontId="29" fillId="25" borderId="39" xfId="0" applyFont="1" applyFill="1" applyBorder="1" applyAlignment="1">
      <alignment horizontal="center"/>
    </xf>
    <xf numFmtId="0" fontId="29" fillId="25" borderId="40" xfId="0" applyFont="1" applyFill="1" applyBorder="1" applyAlignment="1">
      <alignment/>
    </xf>
    <xf numFmtId="4" fontId="29" fillId="25" borderId="40" xfId="0" applyNumberFormat="1" applyFont="1" applyFill="1" applyBorder="1" applyAlignment="1">
      <alignment/>
    </xf>
    <xf numFmtId="192" fontId="29" fillId="25" borderId="41" xfId="42" applyNumberFormat="1" applyFont="1" applyFill="1" applyBorder="1" applyAlignment="1">
      <alignment/>
    </xf>
    <xf numFmtId="0" fontId="23" fillId="0" borderId="42" xfId="0" applyFont="1" applyBorder="1" applyAlignment="1">
      <alignment wrapText="1"/>
    </xf>
    <xf numFmtId="49" fontId="22" fillId="0" borderId="28" xfId="0" applyNumberFormat="1" applyFont="1" applyFill="1" applyBorder="1" applyAlignment="1">
      <alignment vertical="top"/>
    </xf>
    <xf numFmtId="0" fontId="22" fillId="0" borderId="43" xfId="0" applyFont="1" applyFill="1" applyBorder="1" applyAlignment="1">
      <alignment vertical="top"/>
    </xf>
    <xf numFmtId="49" fontId="22" fillId="27" borderId="24" xfId="0" applyNumberFormat="1" applyFont="1" applyFill="1" applyBorder="1" applyAlignment="1">
      <alignment wrapText="1"/>
    </xf>
    <xf numFmtId="49" fontId="30" fillId="26" borderId="24" xfId="0" applyNumberFormat="1" applyFont="1" applyFill="1" applyBorder="1" applyAlignment="1">
      <alignment wrapText="1"/>
    </xf>
    <xf numFmtId="49" fontId="23" fillId="0" borderId="44" xfId="0" applyNumberFormat="1" applyFont="1" applyBorder="1" applyAlignment="1">
      <alignment wrapText="1"/>
    </xf>
    <xf numFmtId="49" fontId="29" fillId="25" borderId="30" xfId="0" applyNumberFormat="1" applyFont="1" applyFill="1" applyBorder="1" applyAlignment="1">
      <alignment vertical="center"/>
    </xf>
    <xf numFmtId="0" fontId="29" fillId="25" borderId="45" xfId="0" applyFont="1" applyFill="1" applyBorder="1" applyAlignment="1">
      <alignment horizontal="center"/>
    </xf>
    <xf numFmtId="49" fontId="23" fillId="0" borderId="10" xfId="0" applyNumberFormat="1" applyFont="1" applyBorder="1" applyAlignment="1">
      <alignment wrapText="1"/>
    </xf>
    <xf numFmtId="192" fontId="31" fillId="25" borderId="46" xfId="44" applyNumberFormat="1" applyFont="1" applyFill="1" applyBorder="1" applyAlignment="1">
      <alignment vertical="top" wrapText="1"/>
    </xf>
    <xf numFmtId="0" fontId="22" fillId="27" borderId="11" xfId="0" applyFont="1" applyFill="1" applyBorder="1" applyAlignment="1">
      <alignment horizontal="left" vertical="top" wrapText="1"/>
    </xf>
    <xf numFmtId="4" fontId="23" fillId="29" borderId="23" xfId="0" applyNumberFormat="1" applyFont="1" applyFill="1" applyBorder="1" applyAlignment="1">
      <alignment/>
    </xf>
    <xf numFmtId="0" fontId="0" fillId="0" borderId="47" xfId="0" applyFont="1" applyBorder="1" applyAlignment="1">
      <alignment wrapText="1"/>
    </xf>
    <xf numFmtId="192" fontId="31" fillId="25" borderId="19" xfId="44" applyNumberFormat="1" applyFont="1" applyFill="1" applyBorder="1" applyAlignment="1">
      <alignment horizontal="left" vertical="center" wrapText="1"/>
    </xf>
    <xf numFmtId="192" fontId="31" fillId="25" borderId="46" xfId="44" applyNumberFormat="1" applyFont="1" applyFill="1" applyBorder="1" applyAlignment="1">
      <alignment vertical="center" wrapText="1"/>
    </xf>
    <xf numFmtId="0" fontId="22" fillId="7" borderId="28" xfId="0" applyFont="1" applyFill="1" applyBorder="1" applyAlignment="1">
      <alignment horizontal="center" vertical="center"/>
    </xf>
    <xf numFmtId="0" fontId="23" fillId="0" borderId="43" xfId="0" applyFont="1" applyBorder="1" applyAlignment="1">
      <alignment vertical="center"/>
    </xf>
    <xf numFmtId="0" fontId="23" fillId="0" borderId="31" xfId="0" applyFont="1" applyBorder="1" applyAlignment="1">
      <alignment vertical="center"/>
    </xf>
    <xf numFmtId="0" fontId="22" fillId="7" borderId="29" xfId="0" applyFont="1" applyFill="1" applyBorder="1" applyAlignment="1">
      <alignment horizontal="center" vertical="center"/>
    </xf>
    <xf numFmtId="0" fontId="22" fillId="7" borderId="25" xfId="0" applyFont="1" applyFill="1" applyBorder="1" applyAlignment="1">
      <alignment horizontal="center" vertical="center"/>
    </xf>
    <xf numFmtId="0" fontId="22" fillId="7" borderId="34" xfId="0" applyFont="1" applyFill="1" applyBorder="1" applyAlignment="1">
      <alignment horizontal="center" vertical="center"/>
    </xf>
    <xf numFmtId="0" fontId="0" fillId="0" borderId="0" xfId="0" applyFont="1" applyAlignment="1">
      <alignment horizontal="left"/>
    </xf>
    <xf numFmtId="0" fontId="22" fillId="7" borderId="17" xfId="0" applyFont="1" applyFill="1" applyBorder="1" applyAlignment="1">
      <alignment horizontal="center" vertical="center"/>
    </xf>
    <xf numFmtId="0" fontId="22" fillId="7" borderId="47"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60"/>
  <sheetViews>
    <sheetView tabSelected="1" zoomScale="60" zoomScaleNormal="60" zoomScaleSheetLayoutView="90" workbookViewId="0" topLeftCell="A1">
      <selection activeCell="B1" sqref="B1"/>
    </sheetView>
  </sheetViews>
  <sheetFormatPr defaultColWidth="9.140625" defaultRowHeight="12.75" outlineLevelRow="2" outlineLevelCol="1"/>
  <cols>
    <col min="1" max="1" width="5.140625" style="61" customWidth="1"/>
    <col min="2" max="2" width="6.8515625" style="63" customWidth="1"/>
    <col min="3" max="3" width="50.140625" style="61" customWidth="1"/>
    <col min="4" max="4" width="15.421875" style="12" customWidth="1" outlineLevel="1"/>
    <col min="5" max="5" width="8.140625" style="12" customWidth="1" outlineLevel="1"/>
    <col min="6" max="6" width="15.8515625" style="62" customWidth="1" outlineLevel="1"/>
    <col min="7" max="8" width="15.8515625" style="62" customWidth="1"/>
    <col min="9" max="9" width="10.8515625" style="62" customWidth="1"/>
    <col min="10" max="11" width="10.8515625" style="12" customWidth="1"/>
    <col min="12" max="12" width="10.8515625" style="62" customWidth="1"/>
    <col min="13" max="14" width="10.8515625" style="12" customWidth="1"/>
    <col min="15" max="15" width="10.8515625" style="62" customWidth="1"/>
    <col min="16" max="16" width="130.8515625" style="62" customWidth="1"/>
    <col min="17" max="16384" width="9.140625" style="12" customWidth="1"/>
  </cols>
  <sheetData>
    <row r="1" spans="1:16" ht="24" customHeight="1" thickBot="1">
      <c r="A1" s="13" t="s">
        <v>133</v>
      </c>
      <c r="B1" s="135"/>
      <c r="C1" s="136"/>
      <c r="D1" s="149" t="s">
        <v>130</v>
      </c>
      <c r="E1" s="150"/>
      <c r="F1" s="150"/>
      <c r="G1" s="151"/>
      <c r="H1" s="83" t="s">
        <v>131</v>
      </c>
      <c r="I1" s="152" t="s">
        <v>132</v>
      </c>
      <c r="J1" s="153"/>
      <c r="K1" s="153"/>
      <c r="L1" s="154"/>
      <c r="M1" s="156" t="s">
        <v>135</v>
      </c>
      <c r="N1" s="157"/>
      <c r="O1" s="157"/>
      <c r="P1" s="12"/>
    </row>
    <row r="2" spans="1:16" s="21" customFormat="1" ht="48" customHeight="1" thickBot="1">
      <c r="A2" s="121"/>
      <c r="B2" s="17" t="s">
        <v>136</v>
      </c>
      <c r="C2" s="121" t="s">
        <v>137</v>
      </c>
      <c r="D2" s="124" t="s">
        <v>105</v>
      </c>
      <c r="E2" s="18" t="s">
        <v>69</v>
      </c>
      <c r="F2" s="19" t="s">
        <v>106</v>
      </c>
      <c r="G2" s="20" t="s">
        <v>70</v>
      </c>
      <c r="H2" s="83" t="s">
        <v>131</v>
      </c>
      <c r="I2" s="107" t="s">
        <v>32</v>
      </c>
      <c r="J2" s="102" t="s">
        <v>33</v>
      </c>
      <c r="K2" s="108" t="s">
        <v>34</v>
      </c>
      <c r="L2" s="108" t="s">
        <v>134</v>
      </c>
      <c r="M2" s="107" t="s">
        <v>32</v>
      </c>
      <c r="N2" s="102" t="s">
        <v>33</v>
      </c>
      <c r="O2" s="108" t="s">
        <v>34</v>
      </c>
      <c r="P2" s="90"/>
    </row>
    <row r="3" spans="1:16" s="21" customFormat="1" ht="32.25" customHeight="1">
      <c r="A3" s="22" t="s">
        <v>97</v>
      </c>
      <c r="B3" s="23"/>
      <c r="C3" s="24"/>
      <c r="D3" s="125"/>
      <c r="E3" s="25"/>
      <c r="F3" s="26"/>
      <c r="G3" s="27">
        <f>G4+G24</f>
        <v>0</v>
      </c>
      <c r="H3" s="84"/>
      <c r="I3" s="27">
        <f aca="true" t="shared" si="0" ref="I3:O3">I4+I24</f>
        <v>0</v>
      </c>
      <c r="J3" s="27">
        <f t="shared" si="0"/>
        <v>0</v>
      </c>
      <c r="K3" s="27">
        <f t="shared" si="0"/>
        <v>0</v>
      </c>
      <c r="L3" s="27">
        <f t="shared" si="0"/>
        <v>0</v>
      </c>
      <c r="M3" s="27">
        <f t="shared" si="0"/>
        <v>0</v>
      </c>
      <c r="N3" s="27">
        <f t="shared" si="0"/>
        <v>0</v>
      </c>
      <c r="O3" s="27">
        <f t="shared" si="0"/>
        <v>0</v>
      </c>
      <c r="P3" s="91" t="s">
        <v>94</v>
      </c>
    </row>
    <row r="4" spans="1:16" ht="15" customHeight="1">
      <c r="A4" s="28" t="s">
        <v>3</v>
      </c>
      <c r="B4" s="29" t="s">
        <v>36</v>
      </c>
      <c r="C4" s="28" t="s">
        <v>138</v>
      </c>
      <c r="D4" s="126"/>
      <c r="E4" s="30"/>
      <c r="F4" s="31"/>
      <c r="G4" s="32">
        <f>G5+G13+G21</f>
        <v>0</v>
      </c>
      <c r="H4" s="85"/>
      <c r="I4" s="111">
        <f aca="true" t="shared" si="1" ref="I4:O4">I5+I13+I21</f>
        <v>0</v>
      </c>
      <c r="J4" s="104">
        <f t="shared" si="1"/>
        <v>0</v>
      </c>
      <c r="K4" s="32">
        <f t="shared" si="1"/>
        <v>0</v>
      </c>
      <c r="L4" s="32">
        <f t="shared" si="1"/>
        <v>0</v>
      </c>
      <c r="M4" s="104">
        <f t="shared" si="1"/>
        <v>0</v>
      </c>
      <c r="N4" s="32">
        <f t="shared" si="1"/>
        <v>0</v>
      </c>
      <c r="O4" s="32">
        <f t="shared" si="1"/>
        <v>0</v>
      </c>
      <c r="P4" s="92"/>
    </row>
    <row r="5" spans="1:16" ht="13.5">
      <c r="A5" s="34" t="s">
        <v>3</v>
      </c>
      <c r="B5" s="137" t="s">
        <v>0</v>
      </c>
      <c r="C5" s="122" t="s">
        <v>139</v>
      </c>
      <c r="D5" s="127"/>
      <c r="E5" s="37"/>
      <c r="F5" s="38"/>
      <c r="G5" s="39">
        <f>SUM(G7:G7)</f>
        <v>0</v>
      </c>
      <c r="H5" s="86"/>
      <c r="I5" s="112">
        <f aca="true" t="shared" si="2" ref="I5:O5">SUM(I7:I7)</f>
        <v>0</v>
      </c>
      <c r="J5" s="105">
        <f t="shared" si="2"/>
        <v>0</v>
      </c>
      <c r="K5" s="39">
        <f t="shared" si="2"/>
        <v>0</v>
      </c>
      <c r="L5" s="39">
        <f t="shared" si="2"/>
        <v>0</v>
      </c>
      <c r="M5" s="105">
        <f t="shared" si="2"/>
        <v>0</v>
      </c>
      <c r="N5" s="39">
        <f t="shared" si="2"/>
        <v>0</v>
      </c>
      <c r="O5" s="39">
        <f t="shared" si="2"/>
        <v>0</v>
      </c>
      <c r="P5" s="93"/>
    </row>
    <row r="6" spans="1:16" ht="14.25" customHeight="1" outlineLevel="1">
      <c r="A6" s="40" t="s">
        <v>3</v>
      </c>
      <c r="B6" s="142" t="s">
        <v>37</v>
      </c>
      <c r="C6" s="11" t="s">
        <v>143</v>
      </c>
      <c r="D6" s="128"/>
      <c r="E6" s="41"/>
      <c r="F6" s="42"/>
      <c r="G6" s="43"/>
      <c r="H6" s="87"/>
      <c r="I6" s="113"/>
      <c r="J6" s="41"/>
      <c r="K6" s="114"/>
      <c r="L6" s="114"/>
      <c r="M6" s="41"/>
      <c r="N6" s="114"/>
      <c r="O6" s="114"/>
      <c r="P6" s="93" t="s">
        <v>149</v>
      </c>
    </row>
    <row r="7" spans="1:16" ht="14.25" customHeight="1" outlineLevel="1">
      <c r="A7" s="40" t="s">
        <v>3</v>
      </c>
      <c r="B7" s="142" t="s">
        <v>38</v>
      </c>
      <c r="C7" s="11" t="s">
        <v>63</v>
      </c>
      <c r="D7" s="128"/>
      <c r="E7" s="41"/>
      <c r="F7" s="42"/>
      <c r="G7" s="43">
        <f>E7*F7</f>
        <v>0</v>
      </c>
      <c r="H7" s="87"/>
      <c r="I7" s="113"/>
      <c r="J7" s="41"/>
      <c r="K7" s="114"/>
      <c r="L7" s="114"/>
      <c r="M7" s="41"/>
      <c r="N7" s="114"/>
      <c r="O7" s="114"/>
      <c r="P7" s="93" t="s">
        <v>150</v>
      </c>
    </row>
    <row r="8" spans="1:16" ht="14.25" customHeight="1" outlineLevel="1">
      <c r="A8" s="40" t="s">
        <v>3</v>
      </c>
      <c r="B8" s="142" t="s">
        <v>39</v>
      </c>
      <c r="C8" s="11" t="s">
        <v>144</v>
      </c>
      <c r="D8" s="128"/>
      <c r="E8" s="41"/>
      <c r="F8" s="42"/>
      <c r="G8" s="43"/>
      <c r="H8" s="87"/>
      <c r="I8" s="113"/>
      <c r="J8" s="41"/>
      <c r="K8" s="114"/>
      <c r="L8" s="114"/>
      <c r="M8" s="41"/>
      <c r="N8" s="114"/>
      <c r="O8" s="114"/>
      <c r="P8" s="93" t="s">
        <v>151</v>
      </c>
    </row>
    <row r="9" spans="1:16" ht="14.25" customHeight="1" outlineLevel="1">
      <c r="A9" s="40" t="s">
        <v>3</v>
      </c>
      <c r="B9" s="142" t="s">
        <v>40</v>
      </c>
      <c r="C9" s="11" t="s">
        <v>145</v>
      </c>
      <c r="D9" s="128"/>
      <c r="E9" s="41"/>
      <c r="F9" s="42"/>
      <c r="G9" s="43"/>
      <c r="H9" s="87"/>
      <c r="I9" s="113"/>
      <c r="J9" s="41"/>
      <c r="K9" s="114"/>
      <c r="L9" s="114"/>
      <c r="M9" s="41"/>
      <c r="N9" s="114"/>
      <c r="O9" s="114"/>
      <c r="P9" s="93" t="s">
        <v>151</v>
      </c>
    </row>
    <row r="10" spans="1:16" ht="14.25" customHeight="1" outlineLevel="1">
      <c r="A10" s="40" t="s">
        <v>3</v>
      </c>
      <c r="B10" s="142" t="s">
        <v>41</v>
      </c>
      <c r="C10" s="11" t="s">
        <v>146</v>
      </c>
      <c r="D10" s="128"/>
      <c r="E10" s="41"/>
      <c r="F10" s="42"/>
      <c r="G10" s="43"/>
      <c r="H10" s="87"/>
      <c r="I10" s="113"/>
      <c r="J10" s="41"/>
      <c r="K10" s="114"/>
      <c r="L10" s="114"/>
      <c r="M10" s="41"/>
      <c r="N10" s="114"/>
      <c r="O10" s="114"/>
      <c r="P10" s="93" t="s">
        <v>152</v>
      </c>
    </row>
    <row r="11" spans="1:16" ht="14.25" customHeight="1" outlineLevel="1">
      <c r="A11" s="40" t="s">
        <v>3</v>
      </c>
      <c r="B11" s="142" t="s">
        <v>42</v>
      </c>
      <c r="C11" s="11" t="s">
        <v>147</v>
      </c>
      <c r="D11" s="128"/>
      <c r="E11" s="41"/>
      <c r="F11" s="42"/>
      <c r="G11" s="43">
        <f>E11*F11</f>
        <v>0</v>
      </c>
      <c r="H11" s="87"/>
      <c r="I11" s="113"/>
      <c r="J11" s="41"/>
      <c r="K11" s="114"/>
      <c r="L11" s="114"/>
      <c r="M11" s="41"/>
      <c r="N11" s="114"/>
      <c r="O11" s="114"/>
      <c r="P11" s="93" t="s">
        <v>153</v>
      </c>
    </row>
    <row r="12" spans="1:16" ht="14.25" customHeight="1" outlineLevel="1">
      <c r="A12" s="40" t="s">
        <v>3</v>
      </c>
      <c r="B12" s="142" t="s">
        <v>60</v>
      </c>
      <c r="C12" s="11" t="s">
        <v>148</v>
      </c>
      <c r="D12" s="128"/>
      <c r="E12" s="41"/>
      <c r="F12" s="42"/>
      <c r="G12" s="43"/>
      <c r="H12" s="87"/>
      <c r="I12" s="113"/>
      <c r="J12" s="41"/>
      <c r="K12" s="114"/>
      <c r="L12" s="114"/>
      <c r="M12" s="41"/>
      <c r="N12" s="114"/>
      <c r="O12" s="114"/>
      <c r="P12" s="93" t="s">
        <v>154</v>
      </c>
    </row>
    <row r="13" spans="1:16" ht="13.5">
      <c r="A13" s="34" t="s">
        <v>3</v>
      </c>
      <c r="B13" s="137" t="s">
        <v>1</v>
      </c>
      <c r="C13" s="122" t="s">
        <v>140</v>
      </c>
      <c r="D13" s="127"/>
      <c r="E13" s="37"/>
      <c r="F13" s="38"/>
      <c r="G13" s="39">
        <f>SUM(G14:G17)</f>
        <v>0</v>
      </c>
      <c r="H13" s="86"/>
      <c r="I13" s="112">
        <f aca="true" t="shared" si="3" ref="I13:O13">SUM(I14:I17)</f>
        <v>0</v>
      </c>
      <c r="J13" s="105">
        <f t="shared" si="3"/>
        <v>0</v>
      </c>
      <c r="K13" s="39">
        <f t="shared" si="3"/>
        <v>0</v>
      </c>
      <c r="L13" s="39">
        <f t="shared" si="3"/>
        <v>0</v>
      </c>
      <c r="M13" s="105">
        <f t="shared" si="3"/>
        <v>0</v>
      </c>
      <c r="N13" s="39">
        <f t="shared" si="3"/>
        <v>0</v>
      </c>
      <c r="O13" s="39">
        <f t="shared" si="3"/>
        <v>0</v>
      </c>
      <c r="P13" s="94"/>
    </row>
    <row r="14" spans="1:16" ht="13.5" customHeight="1" outlineLevel="1">
      <c r="A14" s="40" t="s">
        <v>3</v>
      </c>
      <c r="B14" s="48" t="s">
        <v>43</v>
      </c>
      <c r="C14" s="11" t="s">
        <v>143</v>
      </c>
      <c r="D14" s="128"/>
      <c r="E14" s="41"/>
      <c r="F14" s="42"/>
      <c r="G14" s="43"/>
      <c r="H14" s="87"/>
      <c r="I14" s="113"/>
      <c r="J14" s="41"/>
      <c r="K14" s="114"/>
      <c r="L14" s="114"/>
      <c r="M14" s="41"/>
      <c r="N14" s="114"/>
      <c r="O14" s="114"/>
      <c r="P14" s="93"/>
    </row>
    <row r="15" spans="1:16" ht="13.5" customHeight="1" outlineLevel="1">
      <c r="A15" s="40" t="s">
        <v>3</v>
      </c>
      <c r="B15" s="48" t="s">
        <v>44</v>
      </c>
      <c r="C15" s="11" t="s">
        <v>63</v>
      </c>
      <c r="D15" s="128"/>
      <c r="E15" s="41"/>
      <c r="F15" s="42"/>
      <c r="G15" s="43"/>
      <c r="H15" s="87"/>
      <c r="I15" s="113"/>
      <c r="J15" s="41"/>
      <c r="K15" s="114"/>
      <c r="L15" s="114"/>
      <c r="M15" s="41"/>
      <c r="N15" s="114"/>
      <c r="O15" s="114"/>
      <c r="P15" s="93"/>
    </row>
    <row r="16" spans="1:16" ht="13.5" customHeight="1" outlineLevel="1">
      <c r="A16" s="40" t="s">
        <v>3</v>
      </c>
      <c r="B16" s="48" t="s">
        <v>45</v>
      </c>
      <c r="C16" s="11" t="s">
        <v>144</v>
      </c>
      <c r="D16" s="128"/>
      <c r="E16" s="41"/>
      <c r="F16" s="42"/>
      <c r="G16" s="43"/>
      <c r="H16" s="87"/>
      <c r="I16" s="113"/>
      <c r="J16" s="41"/>
      <c r="K16" s="114"/>
      <c r="L16" s="114"/>
      <c r="M16" s="41"/>
      <c r="N16" s="114"/>
      <c r="O16" s="114"/>
      <c r="P16" s="93"/>
    </row>
    <row r="17" spans="1:16" ht="13.5" customHeight="1" outlineLevel="1">
      <c r="A17" s="40" t="s">
        <v>3</v>
      </c>
      <c r="B17" s="48" t="s">
        <v>46</v>
      </c>
      <c r="C17" s="11" t="s">
        <v>145</v>
      </c>
      <c r="D17" s="128"/>
      <c r="E17" s="41"/>
      <c r="F17" s="42"/>
      <c r="G17" s="43"/>
      <c r="H17" s="87"/>
      <c r="I17" s="113"/>
      <c r="J17" s="41"/>
      <c r="K17" s="114"/>
      <c r="L17" s="114"/>
      <c r="M17" s="41"/>
      <c r="N17" s="114"/>
      <c r="O17" s="114"/>
      <c r="P17" s="93"/>
    </row>
    <row r="18" spans="1:16" ht="13.5" customHeight="1" outlineLevel="1">
      <c r="A18" s="40" t="s">
        <v>3</v>
      </c>
      <c r="B18" s="48" t="s">
        <v>47</v>
      </c>
      <c r="C18" s="11" t="s">
        <v>146</v>
      </c>
      <c r="D18" s="128"/>
      <c r="E18" s="41"/>
      <c r="F18" s="42"/>
      <c r="G18" s="43"/>
      <c r="H18" s="87"/>
      <c r="I18" s="113"/>
      <c r="J18" s="41"/>
      <c r="K18" s="114"/>
      <c r="L18" s="114"/>
      <c r="M18" s="41"/>
      <c r="N18" s="114"/>
      <c r="O18" s="114"/>
      <c r="P18" s="93"/>
    </row>
    <row r="19" spans="1:16" ht="13.5" customHeight="1" outlineLevel="1">
      <c r="A19" s="40" t="s">
        <v>3</v>
      </c>
      <c r="B19" s="48" t="s">
        <v>48</v>
      </c>
      <c r="C19" s="11" t="s">
        <v>147</v>
      </c>
      <c r="D19" s="128"/>
      <c r="E19" s="41"/>
      <c r="F19" s="42"/>
      <c r="G19" s="43"/>
      <c r="H19" s="87"/>
      <c r="I19" s="113"/>
      <c r="J19" s="41"/>
      <c r="K19" s="114"/>
      <c r="L19" s="114"/>
      <c r="M19" s="41"/>
      <c r="N19" s="114"/>
      <c r="O19" s="114"/>
      <c r="P19" s="93"/>
    </row>
    <row r="20" spans="1:16" ht="13.5" customHeight="1" outlineLevel="1">
      <c r="A20" s="40" t="s">
        <v>3</v>
      </c>
      <c r="B20" s="48" t="s">
        <v>61</v>
      </c>
      <c r="C20" s="11" t="s">
        <v>148</v>
      </c>
      <c r="D20" s="128"/>
      <c r="E20" s="41"/>
      <c r="F20" s="42"/>
      <c r="G20" s="43"/>
      <c r="H20" s="87"/>
      <c r="I20" s="113"/>
      <c r="J20" s="41"/>
      <c r="K20" s="114"/>
      <c r="L20" s="114"/>
      <c r="M20" s="41"/>
      <c r="N20" s="114"/>
      <c r="O20" s="114"/>
      <c r="P20" s="93"/>
    </row>
    <row r="21" spans="1:16" ht="13.5">
      <c r="A21" s="34" t="s">
        <v>3</v>
      </c>
      <c r="B21" s="137" t="s">
        <v>29</v>
      </c>
      <c r="C21" s="122" t="s">
        <v>141</v>
      </c>
      <c r="D21" s="127"/>
      <c r="E21" s="37"/>
      <c r="F21" s="38"/>
      <c r="G21" s="39">
        <f>SUM(G22:G23)</f>
        <v>0</v>
      </c>
      <c r="H21" s="86"/>
      <c r="I21" s="112">
        <f aca="true" t="shared" si="4" ref="I21:O21">SUM(I22:I23)</f>
        <v>0</v>
      </c>
      <c r="J21" s="105">
        <f t="shared" si="4"/>
        <v>0</v>
      </c>
      <c r="K21" s="39">
        <f t="shared" si="4"/>
        <v>0</v>
      </c>
      <c r="L21" s="39">
        <f t="shared" si="4"/>
        <v>0</v>
      </c>
      <c r="M21" s="105">
        <f t="shared" si="4"/>
        <v>0</v>
      </c>
      <c r="N21" s="39">
        <f t="shared" si="4"/>
        <v>0</v>
      </c>
      <c r="O21" s="39">
        <f t="shared" si="4"/>
        <v>0</v>
      </c>
      <c r="P21" s="93"/>
    </row>
    <row r="22" spans="1:16" ht="13.5" outlineLevel="1">
      <c r="A22" s="40" t="s">
        <v>3</v>
      </c>
      <c r="B22" s="48" t="s">
        <v>58</v>
      </c>
      <c r="C22" s="123" t="s">
        <v>49</v>
      </c>
      <c r="D22" s="128"/>
      <c r="E22" s="41"/>
      <c r="F22" s="42"/>
      <c r="G22" s="43">
        <f>E22*F22</f>
        <v>0</v>
      </c>
      <c r="H22" s="87"/>
      <c r="I22" s="113"/>
      <c r="J22" s="44"/>
      <c r="K22" s="115"/>
      <c r="L22" s="115"/>
      <c r="M22" s="44"/>
      <c r="N22" s="115"/>
      <c r="O22" s="115"/>
      <c r="P22" s="94"/>
    </row>
    <row r="23" spans="1:16" ht="13.5" outlineLevel="1">
      <c r="A23" s="40" t="s">
        <v>3</v>
      </c>
      <c r="B23" s="48" t="s">
        <v>59</v>
      </c>
      <c r="C23" s="123"/>
      <c r="D23" s="128"/>
      <c r="E23" s="41"/>
      <c r="F23" s="42"/>
      <c r="G23" s="43">
        <f>E23*F23</f>
        <v>0</v>
      </c>
      <c r="H23" s="87"/>
      <c r="I23" s="113"/>
      <c r="J23" s="41"/>
      <c r="K23" s="114"/>
      <c r="L23" s="114"/>
      <c r="M23" s="41"/>
      <c r="N23" s="114"/>
      <c r="O23" s="114"/>
      <c r="P23" s="94"/>
    </row>
    <row r="24" spans="1:16" ht="15" customHeight="1">
      <c r="A24" s="28" t="s">
        <v>3</v>
      </c>
      <c r="B24" s="138" t="s">
        <v>35</v>
      </c>
      <c r="C24" s="46" t="s">
        <v>142</v>
      </c>
      <c r="D24" s="126"/>
      <c r="E24" s="30"/>
      <c r="F24" s="31"/>
      <c r="G24" s="32">
        <f>G25+G33</f>
        <v>0</v>
      </c>
      <c r="H24" s="85"/>
      <c r="I24" s="111">
        <f aca="true" t="shared" si="5" ref="I24:O24">I25+I33</f>
        <v>0</v>
      </c>
      <c r="J24" s="104">
        <f t="shared" si="5"/>
        <v>0</v>
      </c>
      <c r="K24" s="32">
        <f t="shared" si="5"/>
        <v>0</v>
      </c>
      <c r="L24" s="32">
        <f t="shared" si="5"/>
        <v>0</v>
      </c>
      <c r="M24" s="104">
        <f t="shared" si="5"/>
        <v>0</v>
      </c>
      <c r="N24" s="32">
        <f t="shared" si="5"/>
        <v>0</v>
      </c>
      <c r="O24" s="32">
        <f t="shared" si="5"/>
        <v>0</v>
      </c>
      <c r="P24" s="92"/>
    </row>
    <row r="25" spans="1:16" ht="13.5">
      <c r="A25" s="34" t="s">
        <v>3</v>
      </c>
      <c r="B25" s="137" t="s">
        <v>2</v>
      </c>
      <c r="C25" s="122" t="s">
        <v>139</v>
      </c>
      <c r="D25" s="127"/>
      <c r="E25" s="37"/>
      <c r="F25" s="38"/>
      <c r="G25" s="39">
        <f>SUM(G29:G29)</f>
        <v>0</v>
      </c>
      <c r="H25" s="86"/>
      <c r="I25" s="112">
        <f aca="true" t="shared" si="6" ref="I25:O25">SUM(I29:I29)</f>
        <v>0</v>
      </c>
      <c r="J25" s="105">
        <f t="shared" si="6"/>
        <v>0</v>
      </c>
      <c r="K25" s="39">
        <f t="shared" si="6"/>
        <v>0</v>
      </c>
      <c r="L25" s="39">
        <f t="shared" si="6"/>
        <v>0</v>
      </c>
      <c r="M25" s="105">
        <f t="shared" si="6"/>
        <v>0</v>
      </c>
      <c r="N25" s="39">
        <f t="shared" si="6"/>
        <v>0</v>
      </c>
      <c r="O25" s="39">
        <f t="shared" si="6"/>
        <v>0</v>
      </c>
      <c r="P25" s="94"/>
    </row>
    <row r="26" spans="1:16" ht="13.5" customHeight="1" outlineLevel="1">
      <c r="A26" s="40" t="s">
        <v>30</v>
      </c>
      <c r="B26" s="48" t="s">
        <v>50</v>
      </c>
      <c r="C26" s="11" t="s">
        <v>143</v>
      </c>
      <c r="D26" s="128"/>
      <c r="E26" s="41"/>
      <c r="F26" s="42"/>
      <c r="G26" s="43"/>
      <c r="H26" s="87"/>
      <c r="I26" s="113"/>
      <c r="J26" s="41"/>
      <c r="K26" s="114"/>
      <c r="L26" s="114"/>
      <c r="M26" s="41"/>
      <c r="N26" s="114"/>
      <c r="O26" s="114"/>
      <c r="P26" s="94"/>
    </row>
    <row r="27" spans="1:16" ht="13.5" customHeight="1" outlineLevel="1">
      <c r="A27" s="40" t="s">
        <v>30</v>
      </c>
      <c r="B27" s="48" t="s">
        <v>51</v>
      </c>
      <c r="C27" s="11" t="s">
        <v>63</v>
      </c>
      <c r="D27" s="128"/>
      <c r="E27" s="41"/>
      <c r="F27" s="42"/>
      <c r="G27" s="43"/>
      <c r="H27" s="87"/>
      <c r="I27" s="113"/>
      <c r="J27" s="41"/>
      <c r="K27" s="114"/>
      <c r="L27" s="114"/>
      <c r="M27" s="41"/>
      <c r="N27" s="114"/>
      <c r="O27" s="114"/>
      <c r="P27" s="94"/>
    </row>
    <row r="28" spans="1:16" ht="13.5" customHeight="1" outlineLevel="1">
      <c r="A28" s="40" t="s">
        <v>30</v>
      </c>
      <c r="B28" s="48" t="s">
        <v>52</v>
      </c>
      <c r="C28" s="11" t="s">
        <v>144</v>
      </c>
      <c r="D28" s="128"/>
      <c r="E28" s="41"/>
      <c r="F28" s="42"/>
      <c r="G28" s="43"/>
      <c r="H28" s="87"/>
      <c r="I28" s="113"/>
      <c r="J28" s="41"/>
      <c r="K28" s="114"/>
      <c r="L28" s="114"/>
      <c r="M28" s="41"/>
      <c r="N28" s="114"/>
      <c r="O28" s="114"/>
      <c r="P28" s="94"/>
    </row>
    <row r="29" spans="1:16" ht="13.5" customHeight="1" outlineLevel="1">
      <c r="A29" s="40" t="s">
        <v>30</v>
      </c>
      <c r="B29" s="48" t="s">
        <v>53</v>
      </c>
      <c r="C29" s="11" t="s">
        <v>145</v>
      </c>
      <c r="D29" s="128"/>
      <c r="E29" s="41"/>
      <c r="F29" s="42"/>
      <c r="G29" s="43">
        <f>E29*F29</f>
        <v>0</v>
      </c>
      <c r="H29" s="87"/>
      <c r="I29" s="113"/>
      <c r="J29" s="41"/>
      <c r="K29" s="114"/>
      <c r="L29" s="114"/>
      <c r="M29" s="41"/>
      <c r="N29" s="114"/>
      <c r="O29" s="114"/>
      <c r="P29" s="94"/>
    </row>
    <row r="30" spans="1:16" ht="13.5" customHeight="1" outlineLevel="1">
      <c r="A30" s="40" t="s">
        <v>30</v>
      </c>
      <c r="B30" s="48" t="s">
        <v>54</v>
      </c>
      <c r="C30" s="11" t="s">
        <v>146</v>
      </c>
      <c r="D30" s="128"/>
      <c r="E30" s="41"/>
      <c r="F30" s="42"/>
      <c r="G30" s="43"/>
      <c r="H30" s="87"/>
      <c r="I30" s="113"/>
      <c r="J30" s="41"/>
      <c r="K30" s="114"/>
      <c r="L30" s="114"/>
      <c r="M30" s="41"/>
      <c r="N30" s="114"/>
      <c r="O30" s="114"/>
      <c r="P30" s="94"/>
    </row>
    <row r="31" spans="1:16" ht="13.5" customHeight="1" outlineLevel="1">
      <c r="A31" s="40" t="s">
        <v>30</v>
      </c>
      <c r="B31" s="48" t="s">
        <v>55</v>
      </c>
      <c r="C31" s="11" t="s">
        <v>147</v>
      </c>
      <c r="D31" s="128"/>
      <c r="E31" s="41"/>
      <c r="F31" s="42"/>
      <c r="G31" s="43"/>
      <c r="H31" s="87"/>
      <c r="I31" s="113"/>
      <c r="J31" s="41"/>
      <c r="K31" s="114"/>
      <c r="L31" s="114"/>
      <c r="M31" s="41"/>
      <c r="N31" s="114"/>
      <c r="O31" s="114"/>
      <c r="P31" s="94"/>
    </row>
    <row r="32" spans="1:16" ht="13.5" customHeight="1" outlineLevel="1">
      <c r="A32" s="40" t="s">
        <v>30</v>
      </c>
      <c r="B32" s="48" t="s">
        <v>62</v>
      </c>
      <c r="C32" s="11" t="s">
        <v>148</v>
      </c>
      <c r="D32" s="128"/>
      <c r="E32" s="41"/>
      <c r="F32" s="42"/>
      <c r="G32" s="43"/>
      <c r="H32" s="87"/>
      <c r="I32" s="113"/>
      <c r="J32" s="41"/>
      <c r="K32" s="114"/>
      <c r="L32" s="114"/>
      <c r="M32" s="41"/>
      <c r="N32" s="114"/>
      <c r="O32" s="114"/>
      <c r="P32" s="94"/>
    </row>
    <row r="33" spans="1:16" ht="13.5">
      <c r="A33" s="34" t="s">
        <v>3</v>
      </c>
      <c r="B33" s="137" t="s">
        <v>31</v>
      </c>
      <c r="C33" s="122" t="s">
        <v>140</v>
      </c>
      <c r="D33" s="127"/>
      <c r="E33" s="37"/>
      <c r="F33" s="38"/>
      <c r="G33" s="39">
        <f>SUM(G34:G35)</f>
        <v>0</v>
      </c>
      <c r="H33" s="86"/>
      <c r="I33" s="112">
        <f aca="true" t="shared" si="7" ref="I33:O33">SUM(I34:I35)</f>
        <v>0</v>
      </c>
      <c r="J33" s="105">
        <f t="shared" si="7"/>
        <v>0</v>
      </c>
      <c r="K33" s="39">
        <f t="shared" si="7"/>
        <v>0</v>
      </c>
      <c r="L33" s="39">
        <f t="shared" si="7"/>
        <v>0</v>
      </c>
      <c r="M33" s="105">
        <f t="shared" si="7"/>
        <v>0</v>
      </c>
      <c r="N33" s="39">
        <f t="shared" si="7"/>
        <v>0</v>
      </c>
      <c r="O33" s="39">
        <f t="shared" si="7"/>
        <v>0</v>
      </c>
      <c r="P33" s="94"/>
    </row>
    <row r="34" spans="1:16" ht="13.5" outlineLevel="2">
      <c r="A34" s="40" t="s">
        <v>30</v>
      </c>
      <c r="B34" s="48" t="s">
        <v>56</v>
      </c>
      <c r="C34" s="123" t="s">
        <v>49</v>
      </c>
      <c r="D34" s="128"/>
      <c r="E34" s="41"/>
      <c r="F34" s="42"/>
      <c r="G34" s="43">
        <f>E34*F34</f>
        <v>0</v>
      </c>
      <c r="H34" s="87"/>
      <c r="I34" s="113"/>
      <c r="J34" s="41"/>
      <c r="K34" s="114"/>
      <c r="L34" s="114"/>
      <c r="M34" s="41"/>
      <c r="N34" s="114"/>
      <c r="O34" s="114"/>
      <c r="P34" s="94"/>
    </row>
    <row r="35" spans="1:16" ht="13.5" outlineLevel="2">
      <c r="A35" s="40" t="s">
        <v>30</v>
      </c>
      <c r="B35" s="48" t="s">
        <v>57</v>
      </c>
      <c r="C35" s="123"/>
      <c r="D35" s="128"/>
      <c r="E35" s="41"/>
      <c r="F35" s="42"/>
      <c r="G35" s="43">
        <f>E35*F35</f>
        <v>0</v>
      </c>
      <c r="H35" s="87"/>
      <c r="I35" s="113"/>
      <c r="J35" s="41"/>
      <c r="K35" s="114"/>
      <c r="L35" s="114"/>
      <c r="M35" s="41"/>
      <c r="N35" s="114"/>
      <c r="O35" s="114"/>
      <c r="P35" s="94"/>
    </row>
    <row r="36" spans="1:16" s="21" customFormat="1" ht="42" customHeight="1">
      <c r="A36" s="22" t="s">
        <v>96</v>
      </c>
      <c r="B36" s="23"/>
      <c r="C36" s="24"/>
      <c r="D36" s="125"/>
      <c r="E36" s="25"/>
      <c r="F36" s="26"/>
      <c r="G36" s="27">
        <f>G37+G42+G47</f>
        <v>0</v>
      </c>
      <c r="H36" s="84"/>
      <c r="I36" s="109">
        <f aca="true" t="shared" si="8" ref="I36:O36">I37+I42+I47</f>
        <v>0</v>
      </c>
      <c r="J36" s="103">
        <f t="shared" si="8"/>
        <v>0</v>
      </c>
      <c r="K36" s="110">
        <f t="shared" si="8"/>
        <v>0</v>
      </c>
      <c r="L36" s="110">
        <f t="shared" si="8"/>
        <v>0</v>
      </c>
      <c r="M36" s="103">
        <f t="shared" si="8"/>
        <v>0</v>
      </c>
      <c r="N36" s="110">
        <f t="shared" si="8"/>
        <v>0</v>
      </c>
      <c r="O36" s="110">
        <f t="shared" si="8"/>
        <v>0</v>
      </c>
      <c r="P36" s="97" t="s">
        <v>95</v>
      </c>
    </row>
    <row r="37" spans="1:16" ht="27" customHeight="1">
      <c r="A37" s="28" t="s">
        <v>4</v>
      </c>
      <c r="B37" s="29" t="s">
        <v>36</v>
      </c>
      <c r="C37" s="28" t="s">
        <v>108</v>
      </c>
      <c r="D37" s="126"/>
      <c r="E37" s="30"/>
      <c r="F37" s="31"/>
      <c r="G37" s="32">
        <f>SUM(G38:G41)</f>
        <v>0</v>
      </c>
      <c r="H37" s="85"/>
      <c r="I37" s="111">
        <f aca="true" t="shared" si="9" ref="I37:O37">SUM(I38:I41)</f>
        <v>0</v>
      </c>
      <c r="J37" s="104">
        <f t="shared" si="9"/>
        <v>0</v>
      </c>
      <c r="K37" s="32">
        <f t="shared" si="9"/>
        <v>0</v>
      </c>
      <c r="L37" s="32">
        <f t="shared" si="9"/>
        <v>0</v>
      </c>
      <c r="M37" s="104">
        <f t="shared" si="9"/>
        <v>0</v>
      </c>
      <c r="N37" s="32">
        <f t="shared" si="9"/>
        <v>0</v>
      </c>
      <c r="O37" s="32">
        <f t="shared" si="9"/>
        <v>0</v>
      </c>
      <c r="P37" s="94"/>
    </row>
    <row r="38" spans="1:16" ht="27.75" outlineLevel="1">
      <c r="A38" s="40" t="s">
        <v>4</v>
      </c>
      <c r="B38" s="48" t="s">
        <v>0</v>
      </c>
      <c r="C38" s="123" t="s">
        <v>81</v>
      </c>
      <c r="D38" s="128" t="s">
        <v>101</v>
      </c>
      <c r="E38" s="41"/>
      <c r="F38" s="42"/>
      <c r="G38" s="43">
        <f>E38*F38</f>
        <v>0</v>
      </c>
      <c r="H38" s="87"/>
      <c r="I38" s="113"/>
      <c r="J38" s="41"/>
      <c r="K38" s="114"/>
      <c r="L38" s="114"/>
      <c r="M38" s="41"/>
      <c r="N38" s="114"/>
      <c r="O38" s="114"/>
      <c r="P38" s="93" t="s">
        <v>107</v>
      </c>
    </row>
    <row r="39" spans="1:16" ht="27.75" outlineLevel="1">
      <c r="A39" s="40" t="s">
        <v>4</v>
      </c>
      <c r="B39" s="48" t="s">
        <v>1</v>
      </c>
      <c r="C39" s="123" t="s">
        <v>82</v>
      </c>
      <c r="D39" s="128" t="s">
        <v>101</v>
      </c>
      <c r="E39" s="41"/>
      <c r="F39" s="42"/>
      <c r="G39" s="43">
        <f>E39*F39</f>
        <v>0</v>
      </c>
      <c r="H39" s="87"/>
      <c r="I39" s="113"/>
      <c r="J39" s="41"/>
      <c r="K39" s="114"/>
      <c r="L39" s="114"/>
      <c r="M39" s="41"/>
      <c r="N39" s="114"/>
      <c r="O39" s="114"/>
      <c r="P39" s="98" t="s">
        <v>90</v>
      </c>
    </row>
    <row r="40" spans="1:16" ht="13.5" outlineLevel="1">
      <c r="A40" s="40" t="s">
        <v>4</v>
      </c>
      <c r="B40" s="48" t="s">
        <v>29</v>
      </c>
      <c r="C40" s="123" t="s">
        <v>83</v>
      </c>
      <c r="D40" s="128"/>
      <c r="E40" s="41"/>
      <c r="F40" s="42"/>
      <c r="G40" s="43"/>
      <c r="H40" s="87"/>
      <c r="I40" s="113"/>
      <c r="J40" s="41"/>
      <c r="K40" s="114"/>
      <c r="L40" s="114"/>
      <c r="M40" s="41"/>
      <c r="N40" s="114"/>
      <c r="O40" s="114"/>
      <c r="P40" s="99" t="s">
        <v>91</v>
      </c>
    </row>
    <row r="41" spans="1:16" ht="27.75" outlineLevel="1">
      <c r="A41" s="40" t="s">
        <v>4</v>
      </c>
      <c r="B41" s="48" t="s">
        <v>72</v>
      </c>
      <c r="C41" s="123" t="s">
        <v>63</v>
      </c>
      <c r="D41" s="128" t="s">
        <v>64</v>
      </c>
      <c r="E41" s="41"/>
      <c r="F41" s="42"/>
      <c r="G41" s="43">
        <f>E41*F41</f>
        <v>0</v>
      </c>
      <c r="H41" s="87"/>
      <c r="I41" s="113"/>
      <c r="J41" s="41"/>
      <c r="K41" s="114"/>
      <c r="L41" s="114"/>
      <c r="M41" s="41"/>
      <c r="N41" s="114"/>
      <c r="O41" s="114"/>
      <c r="P41" s="93" t="s">
        <v>89</v>
      </c>
    </row>
    <row r="42" spans="1:16" ht="27" customHeight="1">
      <c r="A42" s="28" t="s">
        <v>4</v>
      </c>
      <c r="B42" s="29" t="s">
        <v>35</v>
      </c>
      <c r="C42" s="28" t="s">
        <v>100</v>
      </c>
      <c r="D42" s="126"/>
      <c r="E42" s="30"/>
      <c r="F42" s="31"/>
      <c r="G42" s="32">
        <f>SUM(G43:G46)</f>
        <v>0</v>
      </c>
      <c r="H42" s="85"/>
      <c r="I42" s="111">
        <f aca="true" t="shared" si="10" ref="I42:O42">SUM(I43:I46)</f>
        <v>0</v>
      </c>
      <c r="J42" s="104">
        <f t="shared" si="10"/>
        <v>0</v>
      </c>
      <c r="K42" s="32">
        <f t="shared" si="10"/>
        <v>0</v>
      </c>
      <c r="L42" s="32">
        <f t="shared" si="10"/>
        <v>0</v>
      </c>
      <c r="M42" s="104">
        <f t="shared" si="10"/>
        <v>0</v>
      </c>
      <c r="N42" s="32">
        <f t="shared" si="10"/>
        <v>0</v>
      </c>
      <c r="O42" s="32">
        <f t="shared" si="10"/>
        <v>0</v>
      </c>
      <c r="P42" s="95"/>
    </row>
    <row r="43" spans="1:16" ht="13.5" outlineLevel="1">
      <c r="A43" s="40" t="s">
        <v>4</v>
      </c>
      <c r="B43" s="48" t="s">
        <v>2</v>
      </c>
      <c r="C43" s="123" t="s">
        <v>80</v>
      </c>
      <c r="D43" s="128" t="s">
        <v>64</v>
      </c>
      <c r="E43" s="41"/>
      <c r="F43" s="42"/>
      <c r="G43" s="43">
        <f>E43*F43</f>
        <v>0</v>
      </c>
      <c r="H43" s="87"/>
      <c r="I43" s="113"/>
      <c r="J43" s="41"/>
      <c r="K43" s="114"/>
      <c r="L43" s="114"/>
      <c r="M43" s="41"/>
      <c r="N43" s="114"/>
      <c r="O43" s="114"/>
      <c r="P43" s="93" t="s">
        <v>92</v>
      </c>
    </row>
    <row r="44" spans="1:16" ht="13.5" outlineLevel="1">
      <c r="A44" s="40" t="s">
        <v>4</v>
      </c>
      <c r="B44" s="48" t="s">
        <v>31</v>
      </c>
      <c r="C44" s="123" t="s">
        <v>78</v>
      </c>
      <c r="D44" s="128" t="s">
        <v>101</v>
      </c>
      <c r="E44" s="41"/>
      <c r="F44" s="42"/>
      <c r="G44" s="43">
        <f>E44*F44</f>
        <v>0</v>
      </c>
      <c r="H44" s="87"/>
      <c r="I44" s="113"/>
      <c r="J44" s="41"/>
      <c r="K44" s="114"/>
      <c r="L44" s="114"/>
      <c r="M44" s="41"/>
      <c r="N44" s="114"/>
      <c r="O44" s="114"/>
      <c r="P44" s="96" t="s">
        <v>93</v>
      </c>
    </row>
    <row r="45" spans="1:16" ht="13.5" outlineLevel="1">
      <c r="A45" s="40" t="s">
        <v>4</v>
      </c>
      <c r="B45" s="48" t="s">
        <v>73</v>
      </c>
      <c r="C45" s="123" t="s">
        <v>79</v>
      </c>
      <c r="D45" s="128" t="s">
        <v>101</v>
      </c>
      <c r="E45" s="41"/>
      <c r="F45" s="42"/>
      <c r="G45" s="43">
        <f>E45*F45</f>
        <v>0</v>
      </c>
      <c r="H45" s="87"/>
      <c r="I45" s="113"/>
      <c r="J45" s="41"/>
      <c r="K45" s="114"/>
      <c r="L45" s="114"/>
      <c r="M45" s="41"/>
      <c r="N45" s="114"/>
      <c r="O45" s="114"/>
      <c r="P45" s="96" t="s">
        <v>88</v>
      </c>
    </row>
    <row r="46" spans="1:16" ht="13.5" outlineLevel="1">
      <c r="A46" s="40" t="s">
        <v>4</v>
      </c>
      <c r="B46" s="48" t="s">
        <v>74</v>
      </c>
      <c r="C46" s="123" t="s">
        <v>67</v>
      </c>
      <c r="D46" s="128" t="s">
        <v>101</v>
      </c>
      <c r="E46" s="41"/>
      <c r="F46" s="42"/>
      <c r="G46" s="43">
        <f>E46*F46</f>
        <v>0</v>
      </c>
      <c r="H46" s="87"/>
      <c r="I46" s="113"/>
      <c r="J46" s="41"/>
      <c r="K46" s="114"/>
      <c r="L46" s="114"/>
      <c r="M46" s="41"/>
      <c r="N46" s="114"/>
      <c r="O46" s="114"/>
      <c r="P46" s="96" t="s">
        <v>87</v>
      </c>
    </row>
    <row r="47" spans="1:16" ht="27" customHeight="1">
      <c r="A47" s="28" t="s">
        <v>4</v>
      </c>
      <c r="B47" s="29" t="s">
        <v>71</v>
      </c>
      <c r="C47" s="28" t="s">
        <v>68</v>
      </c>
      <c r="D47" s="126"/>
      <c r="E47" s="30"/>
      <c r="F47" s="31"/>
      <c r="G47" s="32">
        <f>SUM(G48:G50)</f>
        <v>0</v>
      </c>
      <c r="H47" s="85"/>
      <c r="I47" s="111">
        <f aca="true" t="shared" si="11" ref="I47:O47">SUM(I48:I50)</f>
        <v>0</v>
      </c>
      <c r="J47" s="104">
        <f t="shared" si="11"/>
        <v>0</v>
      </c>
      <c r="K47" s="32">
        <f t="shared" si="11"/>
        <v>0</v>
      </c>
      <c r="L47" s="32">
        <f t="shared" si="11"/>
        <v>0</v>
      </c>
      <c r="M47" s="104">
        <f t="shared" si="11"/>
        <v>0</v>
      </c>
      <c r="N47" s="32">
        <f t="shared" si="11"/>
        <v>0</v>
      </c>
      <c r="O47" s="32">
        <f t="shared" si="11"/>
        <v>0</v>
      </c>
      <c r="P47" s="95"/>
    </row>
    <row r="48" spans="1:16" ht="13.5" outlineLevel="1">
      <c r="A48" s="40" t="s">
        <v>4</v>
      </c>
      <c r="B48" s="48" t="s">
        <v>75</v>
      </c>
      <c r="C48" s="123" t="s">
        <v>65</v>
      </c>
      <c r="D48" s="128" t="s">
        <v>64</v>
      </c>
      <c r="E48" s="41"/>
      <c r="F48" s="42"/>
      <c r="G48" s="43">
        <f>E48*F48</f>
        <v>0</v>
      </c>
      <c r="H48" s="87"/>
      <c r="I48" s="113"/>
      <c r="J48" s="41"/>
      <c r="K48" s="114"/>
      <c r="L48" s="114"/>
      <c r="M48" s="41"/>
      <c r="N48" s="114"/>
      <c r="O48" s="114"/>
      <c r="P48" s="94" t="s">
        <v>86</v>
      </c>
    </row>
    <row r="49" spans="1:16" ht="13.5" outlineLevel="1">
      <c r="A49" s="40" t="s">
        <v>4</v>
      </c>
      <c r="B49" s="48" t="s">
        <v>76</v>
      </c>
      <c r="C49" s="123" t="s">
        <v>84</v>
      </c>
      <c r="D49" s="128" t="s">
        <v>64</v>
      </c>
      <c r="E49" s="49"/>
      <c r="F49" s="50"/>
      <c r="G49" s="43"/>
      <c r="H49" s="87"/>
      <c r="I49" s="113"/>
      <c r="J49" s="41"/>
      <c r="K49" s="114"/>
      <c r="L49" s="114"/>
      <c r="M49" s="41"/>
      <c r="N49" s="114"/>
      <c r="O49" s="114"/>
      <c r="P49" s="94"/>
    </row>
    <row r="50" spans="1:16" ht="13.5" outlineLevel="1">
      <c r="A50" s="40" t="s">
        <v>4</v>
      </c>
      <c r="B50" s="48" t="s">
        <v>77</v>
      </c>
      <c r="C50" s="123" t="s">
        <v>66</v>
      </c>
      <c r="D50" s="128" t="s">
        <v>64</v>
      </c>
      <c r="E50" s="49"/>
      <c r="F50" s="50"/>
      <c r="G50" s="43"/>
      <c r="H50" s="87"/>
      <c r="I50" s="113"/>
      <c r="J50" s="41"/>
      <c r="K50" s="114"/>
      <c r="L50" s="114"/>
      <c r="M50" s="41"/>
      <c r="N50" s="114"/>
      <c r="O50" s="114"/>
      <c r="P50" s="94" t="s">
        <v>85</v>
      </c>
    </row>
    <row r="51" spans="1:16" s="21" customFormat="1" ht="27.75">
      <c r="A51" s="22" t="s">
        <v>6</v>
      </c>
      <c r="B51" s="23"/>
      <c r="C51" s="24"/>
      <c r="D51" s="125"/>
      <c r="E51" s="25"/>
      <c r="F51" s="26"/>
      <c r="G51" s="27">
        <f>G52</f>
        <v>0</v>
      </c>
      <c r="H51" s="84"/>
      <c r="I51" s="109">
        <f aca="true" t="shared" si="12" ref="I51:O52">I52</f>
        <v>0</v>
      </c>
      <c r="J51" s="103">
        <f t="shared" si="12"/>
        <v>0</v>
      </c>
      <c r="K51" s="110">
        <f t="shared" si="12"/>
        <v>0</v>
      </c>
      <c r="L51" s="110">
        <f t="shared" si="12"/>
        <v>0</v>
      </c>
      <c r="M51" s="103">
        <f t="shared" si="12"/>
        <v>0</v>
      </c>
      <c r="N51" s="110">
        <f t="shared" si="12"/>
        <v>0</v>
      </c>
      <c r="O51" s="110">
        <f t="shared" si="12"/>
        <v>0</v>
      </c>
      <c r="P51" s="100" t="s">
        <v>9</v>
      </c>
    </row>
    <row r="52" spans="1:16" ht="15" customHeight="1" collapsed="1" thickBot="1">
      <c r="A52" s="28" t="s">
        <v>5</v>
      </c>
      <c r="B52" s="29" t="s">
        <v>36</v>
      </c>
      <c r="C52" s="28" t="s">
        <v>8</v>
      </c>
      <c r="D52" s="126"/>
      <c r="E52" s="30"/>
      <c r="F52" s="31"/>
      <c r="G52" s="32">
        <f>G53</f>
        <v>0</v>
      </c>
      <c r="H52" s="85"/>
      <c r="I52" s="111">
        <f t="shared" si="12"/>
        <v>0</v>
      </c>
      <c r="J52" s="104">
        <f t="shared" si="12"/>
        <v>0</v>
      </c>
      <c r="K52" s="32">
        <f t="shared" si="12"/>
        <v>0</v>
      </c>
      <c r="L52" s="32">
        <f t="shared" si="12"/>
        <v>0</v>
      </c>
      <c r="M52" s="104">
        <f t="shared" si="12"/>
        <v>0</v>
      </c>
      <c r="N52" s="32">
        <f t="shared" si="12"/>
        <v>0</v>
      </c>
      <c r="O52" s="32">
        <f t="shared" si="12"/>
        <v>0</v>
      </c>
      <c r="P52" s="92"/>
    </row>
    <row r="53" spans="1:16" ht="13.5">
      <c r="A53" s="134" t="s">
        <v>5</v>
      </c>
      <c r="B53" s="139" t="s">
        <v>0</v>
      </c>
      <c r="C53" s="123" t="s">
        <v>103</v>
      </c>
      <c r="D53" s="129"/>
      <c r="E53" s="51"/>
      <c r="F53" s="52"/>
      <c r="G53" s="53">
        <f>G3*0.07</f>
        <v>0</v>
      </c>
      <c r="H53" s="88"/>
      <c r="I53" s="116">
        <f aca="true" t="shared" si="13" ref="I53:O53">I3*0.07</f>
        <v>0</v>
      </c>
      <c r="J53" s="106">
        <f t="shared" si="13"/>
        <v>0</v>
      </c>
      <c r="K53" s="117">
        <f t="shared" si="13"/>
        <v>0</v>
      </c>
      <c r="L53" s="117">
        <f t="shared" si="13"/>
        <v>0</v>
      </c>
      <c r="M53" s="106">
        <f t="shared" si="13"/>
        <v>0</v>
      </c>
      <c r="N53" s="117">
        <f t="shared" si="13"/>
        <v>0</v>
      </c>
      <c r="O53" s="117">
        <f t="shared" si="13"/>
        <v>0</v>
      </c>
      <c r="P53" s="101"/>
    </row>
    <row r="54" spans="1:16" s="21" customFormat="1" ht="32.25" customHeight="1" thickBot="1">
      <c r="A54" s="22" t="s">
        <v>7</v>
      </c>
      <c r="B54" s="140"/>
      <c r="C54" s="141"/>
      <c r="D54" s="130"/>
      <c r="E54" s="131"/>
      <c r="F54" s="132"/>
      <c r="G54" s="133">
        <f>G3+G36+G51</f>
        <v>0</v>
      </c>
      <c r="H54" s="89"/>
      <c r="I54" s="118">
        <f aca="true" t="shared" si="14" ref="I54:O54">I3+I36+I51</f>
        <v>0</v>
      </c>
      <c r="J54" s="119">
        <f t="shared" si="14"/>
        <v>0</v>
      </c>
      <c r="K54" s="120">
        <f t="shared" si="14"/>
        <v>0</v>
      </c>
      <c r="L54" s="120">
        <f t="shared" si="14"/>
        <v>0</v>
      </c>
      <c r="M54" s="119">
        <f t="shared" si="14"/>
        <v>0</v>
      </c>
      <c r="N54" s="120">
        <f t="shared" si="14"/>
        <v>0</v>
      </c>
      <c r="O54" s="120">
        <f t="shared" si="14"/>
        <v>0</v>
      </c>
      <c r="P54" s="100"/>
    </row>
    <row r="55" spans="1:16" s="60" customFormat="1" ht="15" customHeight="1">
      <c r="A55" s="54"/>
      <c r="B55" s="55"/>
      <c r="C55" s="56"/>
      <c r="D55" s="56"/>
      <c r="E55" s="57"/>
      <c r="F55" s="58"/>
      <c r="G55" s="59"/>
      <c r="H55" s="59"/>
      <c r="I55" s="59"/>
      <c r="J55" s="57"/>
      <c r="K55" s="57"/>
      <c r="L55" s="58"/>
      <c r="M55" s="57"/>
      <c r="N55" s="57"/>
      <c r="O55" s="58"/>
      <c r="P55" s="59"/>
    </row>
    <row r="56" spans="1:16" s="60" customFormat="1" ht="15" customHeight="1">
      <c r="A56" s="54"/>
      <c r="B56" s="55"/>
      <c r="C56" s="56"/>
      <c r="D56" s="56"/>
      <c r="E56" s="57"/>
      <c r="F56" s="58"/>
      <c r="G56" s="59"/>
      <c r="H56" s="59"/>
      <c r="I56" s="59"/>
      <c r="J56" s="57"/>
      <c r="K56" s="57"/>
      <c r="L56" s="58"/>
      <c r="M56" s="57"/>
      <c r="N56" s="57"/>
      <c r="O56" s="58"/>
      <c r="P56" s="59"/>
    </row>
    <row r="57" spans="1:16" ht="15" customHeight="1">
      <c r="A57" s="155" t="s">
        <v>102</v>
      </c>
      <c r="B57" s="155"/>
      <c r="C57" s="155"/>
      <c r="D57" s="155"/>
      <c r="E57" s="155"/>
      <c r="F57" s="155"/>
      <c r="G57" s="155"/>
      <c r="H57" s="155"/>
      <c r="I57" s="155"/>
      <c r="J57" s="155"/>
      <c r="K57" s="155"/>
      <c r="L57" s="155"/>
      <c r="M57" s="64"/>
      <c r="N57" s="64"/>
      <c r="O57" s="64"/>
      <c r="P57" s="12"/>
    </row>
    <row r="58" spans="1:16" ht="15" customHeight="1">
      <c r="A58" s="64"/>
      <c r="B58" s="64"/>
      <c r="C58" s="64"/>
      <c r="D58" s="64"/>
      <c r="E58" s="64"/>
      <c r="F58" s="64"/>
      <c r="G58" s="64"/>
      <c r="H58" s="64"/>
      <c r="I58" s="64"/>
      <c r="J58" s="64"/>
      <c r="K58" s="64"/>
      <c r="L58" s="64"/>
      <c r="M58" s="64"/>
      <c r="N58" s="64"/>
      <c r="O58" s="64"/>
      <c r="P58" s="12"/>
    </row>
    <row r="59" spans="1:15" ht="15">
      <c r="A59" s="82" t="s">
        <v>128</v>
      </c>
      <c r="B59" s="78"/>
      <c r="C59" s="79"/>
      <c r="D59" s="80"/>
      <c r="E59" s="80"/>
      <c r="F59" s="81"/>
      <c r="G59" s="81"/>
      <c r="H59" s="81"/>
      <c r="I59" s="81"/>
      <c r="J59" s="80"/>
      <c r="K59" s="80"/>
      <c r="L59" s="81"/>
      <c r="M59" s="80"/>
      <c r="N59" s="80"/>
      <c r="O59" s="81"/>
    </row>
    <row r="60" spans="2:15" ht="12">
      <c r="B60" s="78"/>
      <c r="C60" s="79"/>
      <c r="D60" s="80"/>
      <c r="E60" s="80"/>
      <c r="F60" s="81"/>
      <c r="G60" s="81"/>
      <c r="H60" s="81"/>
      <c r="I60" s="81"/>
      <c r="J60" s="80"/>
      <c r="K60" s="80"/>
      <c r="L60" s="81"/>
      <c r="M60" s="80"/>
      <c r="N60" s="80"/>
      <c r="O60" s="81"/>
    </row>
  </sheetData>
  <sheetProtection/>
  <mergeCells count="4">
    <mergeCell ref="D1:G1"/>
    <mergeCell ref="I1:L1"/>
    <mergeCell ref="A57:L57"/>
    <mergeCell ref="M1:O1"/>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140625" style="0" customWidth="1"/>
    <col min="3" max="3" width="13.421875" style="0" bestFit="1" customWidth="1"/>
    <col min="4" max="5" width="13.140625" style="0" bestFit="1" customWidth="1"/>
    <col min="6" max="6" width="12.140625" style="0" bestFit="1" customWidth="1"/>
    <col min="7" max="7" width="15.8515625" style="0" bestFit="1" customWidth="1"/>
  </cols>
  <sheetData>
    <row r="3" spans="2:8" ht="12">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
      <c r="B6" s="7"/>
      <c r="C6" s="7"/>
      <c r="D6" s="7"/>
      <c r="E6" s="7"/>
      <c r="F6" s="7"/>
      <c r="G6" s="7"/>
      <c r="H6" s="7"/>
    </row>
    <row r="7" spans="2:8" ht="12">
      <c r="B7" s="8" t="s">
        <v>17</v>
      </c>
      <c r="C7" s="7"/>
      <c r="D7" s="7"/>
      <c r="E7" s="7"/>
      <c r="F7" s="7"/>
      <c r="G7" s="7"/>
      <c r="H7" s="7"/>
    </row>
    <row r="8" spans="2:8" ht="12">
      <c r="B8" s="8" t="s">
        <v>18</v>
      </c>
      <c r="C8" s="7"/>
      <c r="D8" s="7"/>
      <c r="E8" s="7"/>
      <c r="F8" s="7"/>
      <c r="G8" s="7"/>
      <c r="H8" s="7"/>
    </row>
    <row r="9" spans="2:8" ht="12">
      <c r="B9" s="8" t="s">
        <v>19</v>
      </c>
      <c r="C9" s="7"/>
      <c r="D9" s="7"/>
      <c r="E9" s="7"/>
      <c r="F9" s="7"/>
      <c r="G9" s="7"/>
      <c r="H9" s="7"/>
    </row>
    <row r="10" spans="2:8" ht="12">
      <c r="B10" s="8" t="s">
        <v>28</v>
      </c>
      <c r="C10" s="7"/>
      <c r="D10" s="7"/>
      <c r="E10" s="7"/>
      <c r="F10" s="7"/>
      <c r="G10" s="7"/>
      <c r="H10" s="7"/>
    </row>
    <row r="11" spans="2:8" ht="12">
      <c r="B11" s="8" t="s">
        <v>20</v>
      </c>
      <c r="C11" s="7"/>
      <c r="D11" s="7"/>
      <c r="E11" s="7"/>
      <c r="F11" s="7"/>
      <c r="G11" s="7"/>
      <c r="H11" s="7"/>
    </row>
    <row r="12" spans="2:8" ht="12">
      <c r="B12" s="7"/>
      <c r="C12" s="7"/>
      <c r="D12" s="7"/>
      <c r="E12" s="7"/>
      <c r="F12" s="7"/>
      <c r="G12" s="7"/>
      <c r="H12" s="7"/>
    </row>
    <row r="13" spans="2:8" ht="12">
      <c r="B13" s="9" t="s">
        <v>21</v>
      </c>
      <c r="C13" s="7"/>
      <c r="D13" s="7"/>
      <c r="E13" s="7"/>
      <c r="F13" s="7"/>
      <c r="G13" s="7"/>
      <c r="H13" s="7"/>
    </row>
    <row r="15" spans="2:8" ht="12">
      <c r="B15" s="1"/>
      <c r="C15" s="1"/>
      <c r="D15" s="1"/>
      <c r="E15" s="1"/>
      <c r="F15" s="1"/>
      <c r="G15" s="1"/>
      <c r="H15" s="1"/>
    </row>
    <row r="16" spans="2:9" ht="12">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8"/>
  <sheetViews>
    <sheetView zoomScale="60" zoomScaleNormal="60" zoomScaleSheetLayoutView="90" workbookViewId="0" topLeftCell="A1">
      <selection activeCell="E21" sqref="E21"/>
    </sheetView>
  </sheetViews>
  <sheetFormatPr defaultColWidth="9.140625" defaultRowHeight="12.75"/>
  <cols>
    <col min="1" max="1" width="5.140625" style="69" customWidth="1"/>
    <col min="2" max="2" width="6.8515625" style="70" customWidth="1"/>
    <col min="3" max="3" width="47.00390625" style="69" customWidth="1"/>
    <col min="4" max="4" width="110.140625" style="71" customWidth="1"/>
    <col min="5" max="5" width="80.8515625" style="71" customWidth="1"/>
    <col min="6" max="16384" width="9.140625" style="67" customWidth="1"/>
  </cols>
  <sheetData>
    <row r="1" spans="1:5" ht="42.75" customHeight="1" thickBot="1">
      <c r="A1" s="13" t="s">
        <v>104</v>
      </c>
      <c r="B1" s="14"/>
      <c r="C1" s="15"/>
      <c r="D1" s="16" t="s">
        <v>114</v>
      </c>
      <c r="E1" s="16" t="s">
        <v>115</v>
      </c>
    </row>
    <row r="2" spans="1:5" s="68" customFormat="1" ht="48" customHeight="1" thickBot="1">
      <c r="A2" s="16"/>
      <c r="B2" s="17"/>
      <c r="C2" s="16"/>
      <c r="D2" s="65" t="s">
        <v>112</v>
      </c>
      <c r="E2" s="65" t="s">
        <v>113</v>
      </c>
    </row>
    <row r="3" spans="1:5" s="68" customFormat="1" ht="32.25" customHeight="1">
      <c r="A3" s="22" t="s">
        <v>97</v>
      </c>
      <c r="B3" s="23"/>
      <c r="C3" s="24"/>
      <c r="D3" s="143" t="s">
        <v>94</v>
      </c>
      <c r="E3" s="143"/>
    </row>
    <row r="4" spans="1:5" ht="15" customHeight="1">
      <c r="A4" s="28" t="s">
        <v>3</v>
      </c>
      <c r="B4" s="29" t="s">
        <v>36</v>
      </c>
      <c r="C4" s="28" t="s">
        <v>125</v>
      </c>
      <c r="D4" s="33"/>
      <c r="E4" s="33"/>
    </row>
    <row r="5" spans="1:5" ht="13.5">
      <c r="A5" s="34" t="s">
        <v>3</v>
      </c>
      <c r="B5" s="35" t="s">
        <v>0</v>
      </c>
      <c r="C5" s="36" t="s">
        <v>98</v>
      </c>
      <c r="D5" s="66"/>
      <c r="E5" s="66"/>
    </row>
    <row r="6" spans="1:5" s="12" customFormat="1" ht="25.5" customHeight="1">
      <c r="A6" s="73" t="s">
        <v>3</v>
      </c>
      <c r="B6" s="74" t="s">
        <v>37</v>
      </c>
      <c r="C6" s="11" t="s">
        <v>143</v>
      </c>
      <c r="D6" s="72" t="s">
        <v>155</v>
      </c>
      <c r="E6" s="72" t="s">
        <v>156</v>
      </c>
    </row>
    <row r="7" spans="1:5" s="12" customFormat="1" ht="25.5" customHeight="1">
      <c r="A7" s="73" t="s">
        <v>3</v>
      </c>
      <c r="B7" s="74" t="s">
        <v>38</v>
      </c>
      <c r="C7" s="11" t="s">
        <v>63</v>
      </c>
      <c r="D7" s="72" t="s">
        <v>157</v>
      </c>
      <c r="E7" s="72" t="s">
        <v>127</v>
      </c>
    </row>
    <row r="8" spans="1:5" s="12" customFormat="1" ht="25.5" customHeight="1">
      <c r="A8" s="73" t="s">
        <v>3</v>
      </c>
      <c r="B8" s="74" t="s">
        <v>39</v>
      </c>
      <c r="C8" s="11" t="s">
        <v>144</v>
      </c>
      <c r="D8" s="72" t="s">
        <v>158</v>
      </c>
      <c r="E8" s="72" t="s">
        <v>110</v>
      </c>
    </row>
    <row r="9" spans="1:5" s="12" customFormat="1" ht="25.5" customHeight="1">
      <c r="A9" s="73" t="s">
        <v>3</v>
      </c>
      <c r="B9" s="74" t="s">
        <v>40</v>
      </c>
      <c r="C9" s="11" t="s">
        <v>145</v>
      </c>
      <c r="D9" s="72" t="s">
        <v>159</v>
      </c>
      <c r="E9" s="72" t="s">
        <v>110</v>
      </c>
    </row>
    <row r="10" spans="1:5" s="12" customFormat="1" ht="25.5" customHeight="1">
      <c r="A10" s="73" t="s">
        <v>3</v>
      </c>
      <c r="B10" s="74" t="s">
        <v>41</v>
      </c>
      <c r="C10" s="11" t="s">
        <v>146</v>
      </c>
      <c r="D10" s="72" t="s">
        <v>160</v>
      </c>
      <c r="E10" s="72" t="s">
        <v>110</v>
      </c>
    </row>
    <row r="11" spans="1:5" s="12" customFormat="1" ht="25.5" customHeight="1">
      <c r="A11" s="73" t="s">
        <v>3</v>
      </c>
      <c r="B11" s="74" t="s">
        <v>42</v>
      </c>
      <c r="C11" s="11" t="s">
        <v>147</v>
      </c>
      <c r="D11" s="72" t="s">
        <v>161</v>
      </c>
      <c r="E11" s="72" t="s">
        <v>110</v>
      </c>
    </row>
    <row r="12" spans="1:5" s="12" customFormat="1" ht="25.5" customHeight="1">
      <c r="A12" s="73" t="s">
        <v>3</v>
      </c>
      <c r="B12" s="74" t="s">
        <v>60</v>
      </c>
      <c r="C12" s="11" t="s">
        <v>148</v>
      </c>
      <c r="D12" s="72" t="s">
        <v>162</v>
      </c>
      <c r="E12" s="72" t="s">
        <v>110</v>
      </c>
    </row>
    <row r="13" spans="1:5" ht="13.5">
      <c r="A13" s="34" t="s">
        <v>3</v>
      </c>
      <c r="B13" s="35" t="s">
        <v>1</v>
      </c>
      <c r="C13" s="36" t="s">
        <v>99</v>
      </c>
      <c r="D13" s="66"/>
      <c r="E13" s="66"/>
    </row>
    <row r="14" spans="1:5" s="12" customFormat="1" ht="24" customHeight="1">
      <c r="A14" s="73" t="s">
        <v>3</v>
      </c>
      <c r="B14" s="74" t="s">
        <v>43</v>
      </c>
      <c r="C14" s="11" t="s">
        <v>143</v>
      </c>
      <c r="D14" s="72"/>
      <c r="E14" s="72"/>
    </row>
    <row r="15" spans="1:5" s="12" customFormat="1" ht="23.25" customHeight="1">
      <c r="A15" s="73" t="s">
        <v>3</v>
      </c>
      <c r="B15" s="74" t="s">
        <v>44</v>
      </c>
      <c r="C15" s="11" t="s">
        <v>63</v>
      </c>
      <c r="D15" s="72"/>
      <c r="E15" s="72"/>
    </row>
    <row r="16" spans="1:5" s="12" customFormat="1" ht="23.25" customHeight="1">
      <c r="A16" s="73" t="s">
        <v>3</v>
      </c>
      <c r="B16" s="74" t="s">
        <v>45</v>
      </c>
      <c r="C16" s="11" t="s">
        <v>144</v>
      </c>
      <c r="D16" s="72"/>
      <c r="E16" s="72"/>
    </row>
    <row r="17" spans="1:5" s="12" customFormat="1" ht="23.25" customHeight="1">
      <c r="A17" s="73" t="s">
        <v>3</v>
      </c>
      <c r="B17" s="74" t="s">
        <v>46</v>
      </c>
      <c r="C17" s="11" t="s">
        <v>145</v>
      </c>
      <c r="D17" s="72"/>
      <c r="E17" s="72"/>
    </row>
    <row r="18" spans="1:5" s="12" customFormat="1" ht="23.25" customHeight="1">
      <c r="A18" s="73" t="s">
        <v>3</v>
      </c>
      <c r="B18" s="74" t="s">
        <v>47</v>
      </c>
      <c r="C18" s="11" t="s">
        <v>146</v>
      </c>
      <c r="D18" s="72"/>
      <c r="E18" s="72"/>
    </row>
    <row r="19" spans="1:5" s="12" customFormat="1" ht="23.25" customHeight="1">
      <c r="A19" s="73" t="s">
        <v>3</v>
      </c>
      <c r="B19" s="74" t="s">
        <v>48</v>
      </c>
      <c r="C19" s="11" t="s">
        <v>147</v>
      </c>
      <c r="D19" s="72"/>
      <c r="E19" s="72"/>
    </row>
    <row r="20" spans="1:5" s="12" customFormat="1" ht="23.25" customHeight="1">
      <c r="A20" s="73" t="s">
        <v>3</v>
      </c>
      <c r="B20" s="74" t="s">
        <v>61</v>
      </c>
      <c r="C20" s="11" t="s">
        <v>148</v>
      </c>
      <c r="D20" s="72"/>
      <c r="E20" s="72"/>
    </row>
    <row r="21" spans="1:5" ht="15" customHeight="1">
      <c r="A21" s="28" t="s">
        <v>3</v>
      </c>
      <c r="B21" s="45" t="s">
        <v>35</v>
      </c>
      <c r="C21" s="46" t="s">
        <v>111</v>
      </c>
      <c r="D21" s="33"/>
      <c r="E21" s="33"/>
    </row>
    <row r="22" spans="1:5" ht="13.5">
      <c r="A22" s="34" t="s">
        <v>3</v>
      </c>
      <c r="B22" s="35" t="s">
        <v>2</v>
      </c>
      <c r="C22" s="36" t="s">
        <v>98</v>
      </c>
      <c r="D22" s="66"/>
      <c r="E22" s="66"/>
    </row>
    <row r="23" spans="1:5" s="12" customFormat="1" ht="24.75" customHeight="1">
      <c r="A23" s="73" t="s">
        <v>30</v>
      </c>
      <c r="B23" s="74" t="s">
        <v>50</v>
      </c>
      <c r="C23" s="11" t="s">
        <v>143</v>
      </c>
      <c r="D23" s="75"/>
      <c r="E23" s="75"/>
    </row>
    <row r="24" spans="1:5" s="12" customFormat="1" ht="24.75" customHeight="1">
      <c r="A24" s="73" t="s">
        <v>30</v>
      </c>
      <c r="B24" s="74" t="s">
        <v>51</v>
      </c>
      <c r="C24" s="11" t="s">
        <v>63</v>
      </c>
      <c r="D24" s="75"/>
      <c r="E24" s="75"/>
    </row>
    <row r="25" spans="1:5" s="12" customFormat="1" ht="24.75" customHeight="1">
      <c r="A25" s="73" t="s">
        <v>30</v>
      </c>
      <c r="B25" s="74" t="s">
        <v>52</v>
      </c>
      <c r="C25" s="11" t="s">
        <v>144</v>
      </c>
      <c r="D25" s="75"/>
      <c r="E25" s="75"/>
    </row>
    <row r="26" spans="1:5" s="12" customFormat="1" ht="24.75" customHeight="1">
      <c r="A26" s="73" t="s">
        <v>30</v>
      </c>
      <c r="B26" s="74" t="s">
        <v>53</v>
      </c>
      <c r="C26" s="11" t="s">
        <v>145</v>
      </c>
      <c r="D26" s="75"/>
      <c r="E26" s="75"/>
    </row>
    <row r="27" spans="1:5" s="12" customFormat="1" ht="24.75" customHeight="1">
      <c r="A27" s="73" t="s">
        <v>3</v>
      </c>
      <c r="B27" s="74" t="s">
        <v>54</v>
      </c>
      <c r="C27" s="11" t="s">
        <v>146</v>
      </c>
      <c r="D27" s="72"/>
      <c r="E27" s="72"/>
    </row>
    <row r="28" spans="1:5" s="12" customFormat="1" ht="24.75" customHeight="1">
      <c r="A28" s="73" t="s">
        <v>30</v>
      </c>
      <c r="B28" s="74" t="s">
        <v>55</v>
      </c>
      <c r="C28" s="11" t="s">
        <v>147</v>
      </c>
      <c r="D28" s="75"/>
      <c r="E28" s="75"/>
    </row>
    <row r="29" spans="1:5" s="12" customFormat="1" ht="24.75" customHeight="1">
      <c r="A29" s="73" t="s">
        <v>30</v>
      </c>
      <c r="B29" s="74" t="s">
        <v>62</v>
      </c>
      <c r="C29" s="11" t="s">
        <v>148</v>
      </c>
      <c r="D29" s="75"/>
      <c r="E29" s="75"/>
    </row>
    <row r="30" spans="1:5" ht="27" customHeight="1">
      <c r="A30" s="28" t="s">
        <v>3</v>
      </c>
      <c r="B30" s="45" t="s">
        <v>163</v>
      </c>
      <c r="C30" s="46" t="s">
        <v>164</v>
      </c>
      <c r="D30" s="47" t="s">
        <v>165</v>
      </c>
      <c r="E30" s="47"/>
    </row>
    <row r="31" spans="1:5" ht="31.5" customHeight="1">
      <c r="A31" s="34" t="s">
        <v>3</v>
      </c>
      <c r="B31" s="35" t="s">
        <v>166</v>
      </c>
      <c r="C31" s="36" t="s">
        <v>167</v>
      </c>
      <c r="D31" s="144" t="s">
        <v>168</v>
      </c>
      <c r="E31" s="36"/>
    </row>
    <row r="32" spans="1:5" s="12" customFormat="1" ht="24.75" customHeight="1">
      <c r="A32" s="73" t="s">
        <v>30</v>
      </c>
      <c r="B32" s="74" t="s">
        <v>169</v>
      </c>
      <c r="C32" s="11" t="s">
        <v>143</v>
      </c>
      <c r="D32" s="145" t="s">
        <v>170</v>
      </c>
      <c r="E32" s="72" t="s">
        <v>156</v>
      </c>
    </row>
    <row r="33" spans="1:5" s="12" customFormat="1" ht="24.75">
      <c r="A33" s="73" t="s">
        <v>30</v>
      </c>
      <c r="B33" s="74" t="s">
        <v>171</v>
      </c>
      <c r="C33" s="11" t="s">
        <v>172</v>
      </c>
      <c r="D33" s="72" t="s">
        <v>173</v>
      </c>
      <c r="E33" s="72" t="s">
        <v>174</v>
      </c>
    </row>
    <row r="34" spans="1:5" s="12" customFormat="1" ht="24.75" customHeight="1">
      <c r="A34" s="73" t="s">
        <v>30</v>
      </c>
      <c r="B34" s="74" t="s">
        <v>175</v>
      </c>
      <c r="C34" s="11" t="s">
        <v>63</v>
      </c>
      <c r="D34" s="72" t="s">
        <v>176</v>
      </c>
      <c r="E34" s="75" t="s">
        <v>127</v>
      </c>
    </row>
    <row r="35" spans="1:5" ht="24.75" customHeight="1">
      <c r="A35" s="34" t="s">
        <v>3</v>
      </c>
      <c r="B35" s="35" t="s">
        <v>177</v>
      </c>
      <c r="C35" s="36" t="s">
        <v>100</v>
      </c>
      <c r="D35" s="36"/>
      <c r="E35" s="36"/>
    </row>
    <row r="36" spans="1:5" s="12" customFormat="1" ht="24.75" customHeight="1">
      <c r="A36" s="73" t="s">
        <v>30</v>
      </c>
      <c r="B36" s="74" t="s">
        <v>178</v>
      </c>
      <c r="C36" s="11" t="s">
        <v>179</v>
      </c>
      <c r="D36" s="75" t="s">
        <v>109</v>
      </c>
      <c r="E36" s="72" t="s">
        <v>110</v>
      </c>
    </row>
    <row r="37" spans="1:5" s="12" customFormat="1" ht="24.75" customHeight="1">
      <c r="A37" s="73" t="s">
        <v>30</v>
      </c>
      <c r="B37" s="74" t="s">
        <v>180</v>
      </c>
      <c r="C37" s="11" t="s">
        <v>181</v>
      </c>
      <c r="D37" s="75" t="s">
        <v>109</v>
      </c>
      <c r="E37" s="72" t="s">
        <v>110</v>
      </c>
    </row>
    <row r="38" spans="1:5" s="12" customFormat="1" ht="24.75" customHeight="1">
      <c r="A38" s="73" t="s">
        <v>30</v>
      </c>
      <c r="B38" s="74" t="s">
        <v>182</v>
      </c>
      <c r="C38" s="11" t="s">
        <v>183</v>
      </c>
      <c r="D38" s="75" t="s">
        <v>109</v>
      </c>
      <c r="E38" s="72" t="s">
        <v>110</v>
      </c>
    </row>
    <row r="39" spans="1:5" s="12" customFormat="1" ht="24.75" customHeight="1">
      <c r="A39" s="73" t="s">
        <v>30</v>
      </c>
      <c r="B39" s="74" t="s">
        <v>184</v>
      </c>
      <c r="C39" s="11" t="s">
        <v>185</v>
      </c>
      <c r="D39" s="72" t="s">
        <v>186</v>
      </c>
      <c r="E39" s="72" t="s">
        <v>110</v>
      </c>
    </row>
    <row r="40" spans="1:5" s="12" customFormat="1" ht="24.75" customHeight="1">
      <c r="A40" s="73" t="s">
        <v>30</v>
      </c>
      <c r="B40" s="74" t="s">
        <v>187</v>
      </c>
      <c r="C40" s="11" t="s">
        <v>78</v>
      </c>
      <c r="D40" s="75"/>
      <c r="E40" s="72" t="s">
        <v>110</v>
      </c>
    </row>
    <row r="41" spans="1:5" s="12" customFormat="1" ht="24.75" customHeight="1">
      <c r="A41" s="73" t="s">
        <v>30</v>
      </c>
      <c r="B41" s="74" t="s">
        <v>188</v>
      </c>
      <c r="C41" s="11" t="s">
        <v>189</v>
      </c>
      <c r="D41" s="75"/>
      <c r="E41" s="72" t="s">
        <v>110</v>
      </c>
    </row>
    <row r="42" spans="1:5" s="12" customFormat="1" ht="27" customHeight="1">
      <c r="A42" s="73" t="s">
        <v>30</v>
      </c>
      <c r="B42" s="74" t="s">
        <v>190</v>
      </c>
      <c r="C42" s="11" t="s">
        <v>79</v>
      </c>
      <c r="D42" s="75"/>
      <c r="E42" s="72" t="s">
        <v>110</v>
      </c>
    </row>
    <row r="43" spans="1:5" s="12" customFormat="1" ht="24.75" customHeight="1">
      <c r="A43" s="73" t="s">
        <v>30</v>
      </c>
      <c r="B43" s="74" t="s">
        <v>191</v>
      </c>
      <c r="C43" s="146" t="s">
        <v>192</v>
      </c>
      <c r="D43" s="75" t="s">
        <v>193</v>
      </c>
      <c r="E43" s="72" t="s">
        <v>110</v>
      </c>
    </row>
    <row r="44" spans="1:5" s="68" customFormat="1" ht="42" customHeight="1">
      <c r="A44" s="22" t="s">
        <v>96</v>
      </c>
      <c r="B44" s="23"/>
      <c r="C44" s="24"/>
      <c r="D44" s="147" t="s">
        <v>95</v>
      </c>
      <c r="E44" s="148"/>
    </row>
    <row r="45" spans="1:5" ht="27" customHeight="1">
      <c r="A45" s="28" t="s">
        <v>4</v>
      </c>
      <c r="B45" s="29" t="s">
        <v>36</v>
      </c>
      <c r="C45" s="28" t="s">
        <v>108</v>
      </c>
      <c r="D45" s="47"/>
      <c r="E45" s="47"/>
    </row>
    <row r="46" spans="1:5" ht="27.75" customHeight="1">
      <c r="A46" s="76" t="s">
        <v>4</v>
      </c>
      <c r="B46" s="77" t="s">
        <v>0</v>
      </c>
      <c r="C46" s="76" t="s">
        <v>81</v>
      </c>
      <c r="D46" s="75" t="s">
        <v>116</v>
      </c>
      <c r="E46" s="75" t="s">
        <v>126</v>
      </c>
    </row>
    <row r="47" spans="1:5" ht="27.75" customHeight="1">
      <c r="A47" s="76" t="s">
        <v>4</v>
      </c>
      <c r="B47" s="77" t="s">
        <v>1</v>
      </c>
      <c r="C47" s="73" t="s">
        <v>82</v>
      </c>
      <c r="D47" s="75" t="s">
        <v>119</v>
      </c>
      <c r="E47" s="75" t="s">
        <v>126</v>
      </c>
    </row>
    <row r="48" spans="1:5" ht="27.75" customHeight="1">
      <c r="A48" s="76" t="s">
        <v>4</v>
      </c>
      <c r="B48" s="77" t="s">
        <v>29</v>
      </c>
      <c r="C48" s="73" t="s">
        <v>129</v>
      </c>
      <c r="D48" s="75" t="s">
        <v>117</v>
      </c>
      <c r="E48" s="75" t="s">
        <v>126</v>
      </c>
    </row>
    <row r="49" spans="1:5" ht="27.75" customHeight="1">
      <c r="A49" s="76" t="s">
        <v>4</v>
      </c>
      <c r="B49" s="77" t="s">
        <v>72</v>
      </c>
      <c r="C49" s="10" t="s">
        <v>63</v>
      </c>
      <c r="D49" s="75" t="s">
        <v>118</v>
      </c>
      <c r="E49" s="72" t="s">
        <v>127</v>
      </c>
    </row>
    <row r="50" spans="1:5" ht="27.75" customHeight="1">
      <c r="A50" s="28" t="s">
        <v>4</v>
      </c>
      <c r="B50" s="29" t="s">
        <v>35</v>
      </c>
      <c r="C50" s="28" t="s">
        <v>100</v>
      </c>
      <c r="D50" s="47"/>
      <c r="E50" s="47"/>
    </row>
    <row r="51" spans="1:5" s="12" customFormat="1" ht="27.75" customHeight="1">
      <c r="A51" s="76" t="s">
        <v>4</v>
      </c>
      <c r="B51" s="77" t="s">
        <v>2</v>
      </c>
      <c r="C51" s="11" t="s">
        <v>80</v>
      </c>
      <c r="D51" s="75" t="s">
        <v>120</v>
      </c>
      <c r="E51" s="72" t="s">
        <v>110</v>
      </c>
    </row>
    <row r="52" spans="1:5" s="12" customFormat="1" ht="37.5">
      <c r="A52" s="76" t="s">
        <v>4</v>
      </c>
      <c r="B52" s="77" t="s">
        <v>31</v>
      </c>
      <c r="C52" s="11" t="s">
        <v>78</v>
      </c>
      <c r="D52" s="72" t="s">
        <v>124</v>
      </c>
      <c r="E52" s="72" t="s">
        <v>110</v>
      </c>
    </row>
    <row r="53" spans="1:5" s="12" customFormat="1" ht="27.75" customHeight="1">
      <c r="A53" s="76" t="s">
        <v>4</v>
      </c>
      <c r="B53" s="77" t="s">
        <v>73</v>
      </c>
      <c r="C53" s="11" t="s">
        <v>79</v>
      </c>
      <c r="D53" s="72" t="s">
        <v>124</v>
      </c>
      <c r="E53" s="72" t="s">
        <v>110</v>
      </c>
    </row>
    <row r="54" spans="1:5" s="12" customFormat="1" ht="27.75" customHeight="1">
      <c r="A54" s="76" t="s">
        <v>4</v>
      </c>
      <c r="B54" s="77" t="s">
        <v>74</v>
      </c>
      <c r="C54" s="11" t="s">
        <v>67</v>
      </c>
      <c r="D54" s="75" t="s">
        <v>123</v>
      </c>
      <c r="E54" s="72" t="s">
        <v>110</v>
      </c>
    </row>
    <row r="55" spans="1:5" ht="27.75" customHeight="1">
      <c r="A55" s="28" t="s">
        <v>4</v>
      </c>
      <c r="B55" s="29" t="s">
        <v>71</v>
      </c>
      <c r="C55" s="28" t="s">
        <v>121</v>
      </c>
      <c r="D55" s="47"/>
      <c r="E55" s="47"/>
    </row>
    <row r="56" spans="1:5" s="12" customFormat="1" ht="27.75" customHeight="1">
      <c r="A56" s="76" t="s">
        <v>4</v>
      </c>
      <c r="B56" s="77" t="s">
        <v>75</v>
      </c>
      <c r="C56" s="11" t="s">
        <v>65</v>
      </c>
      <c r="D56" s="75" t="s">
        <v>109</v>
      </c>
      <c r="E56" s="72" t="s">
        <v>110</v>
      </c>
    </row>
    <row r="57" spans="1:5" s="12" customFormat="1" ht="27.75" customHeight="1">
      <c r="A57" s="76" t="s">
        <v>4</v>
      </c>
      <c r="B57" s="77" t="s">
        <v>76</v>
      </c>
      <c r="C57" s="11" t="s">
        <v>84</v>
      </c>
      <c r="D57" s="75" t="s">
        <v>109</v>
      </c>
      <c r="E57" s="72" t="s">
        <v>110</v>
      </c>
    </row>
    <row r="58" spans="1:5" s="12" customFormat="1" ht="27.75" customHeight="1">
      <c r="A58" s="76" t="s">
        <v>4</v>
      </c>
      <c r="B58" s="77" t="s">
        <v>77</v>
      </c>
      <c r="C58" s="11" t="s">
        <v>66</v>
      </c>
      <c r="D58" s="75" t="s">
        <v>122</v>
      </c>
      <c r="E58" s="72" t="s">
        <v>110</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ADERO, Sandra</cp:lastModifiedBy>
  <cp:lastPrinted>2018-07-20T13:20:50Z</cp:lastPrinted>
  <dcterms:created xsi:type="dcterms:W3CDTF">2000-04-10T10:46:44Z</dcterms:created>
  <dcterms:modified xsi:type="dcterms:W3CDTF">2024-05-02T05:53:26Z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1;#UGA|1e7ef116-7281-487b-a68a-9c110788cf77</vt:lpwstr>
  </property>
  <property fmtid="{D5CDD505-2E9C-101B-9397-08002B2CF9AE}" pid="9" name="_dlc_DocId">
    <vt:lpwstr>UGAENABEL-403665430-267886</vt:lpwstr>
  </property>
  <property fmtid="{D5CDD505-2E9C-101B-9397-08002B2CF9AE}" pid="10" name="_dlc_DocIdItemGuid">
    <vt:lpwstr>7fe1934b-18e8-49ac-ba2a-f9be2a37d100</vt:lpwstr>
  </property>
  <property fmtid="{D5CDD505-2E9C-101B-9397-08002B2CF9AE}" pid="11" name="_dlc_DocIdUrl">
    <vt:lpwstr>https://enabelbe.sharepoint.com/sites/UGA/_layouts/15/DocIdRedir.aspx?ID=UGAENABEL-403665430-267886, UGAENABEL-403665430-267886</vt:lpwstr>
  </property>
  <property fmtid="{D5CDD505-2E9C-101B-9397-08002B2CF9AE}" pid="12" name="ContentTypeId">
    <vt:lpwstr>0x0101005CC39B29D5F32D42A01745663CB98924</vt:lpwstr>
  </property>
  <property fmtid="{D5CDD505-2E9C-101B-9397-08002B2CF9AE}" pid="13" name="jcd7455606374210a964e5d7a999097a">
    <vt:lpwstr>UGA|1e7ef116-7281-487b-a68a-9c110788cf77</vt:lpwstr>
  </property>
  <property fmtid="{D5CDD505-2E9C-101B-9397-08002B2CF9AE}" pid="14" name="Project_code">
    <vt:lpwstr/>
  </property>
  <property fmtid="{D5CDD505-2E9C-101B-9397-08002B2CF9AE}" pid="15" name="j50cb40f2a0941d2947e6bcbd5d19dce">
    <vt:lpwstr/>
  </property>
  <property fmtid="{D5CDD505-2E9C-101B-9397-08002B2CF9AE}" pid="16" name="l9d65098618b4a8fbbe87718e7187e6b">
    <vt:lpwstr/>
  </property>
  <property fmtid="{D5CDD505-2E9C-101B-9397-08002B2CF9AE}" pid="17" name="kecc0e8a0a3349c79c5d1d6e51bea7c3">
    <vt:lpwstr/>
  </property>
  <property fmtid="{D5CDD505-2E9C-101B-9397-08002B2CF9AE}" pid="18" name="Document_Status">
    <vt:lpwstr/>
  </property>
  <property fmtid="{D5CDD505-2E9C-101B-9397-08002B2CF9AE}" pid="19" name="o99d250c03344da181939f0145dbc023">
    <vt:lpwstr/>
  </property>
  <property fmtid="{D5CDD505-2E9C-101B-9397-08002B2CF9AE}" pid="20" name="Document_Type">
    <vt:lpwstr/>
  </property>
  <property fmtid="{D5CDD505-2E9C-101B-9397-08002B2CF9AE}" pid="21" name="Document_Language">
    <vt:lpwstr/>
  </property>
  <property fmtid="{D5CDD505-2E9C-101B-9397-08002B2CF9AE}" pid="22" name="e2b781e9cad840cd89b90f5a7e989839">
    <vt:lpwstr/>
  </property>
  <property fmtid="{D5CDD505-2E9C-101B-9397-08002B2CF9AE}" pid="23" name="Contract_reference">
    <vt:lpwstr/>
  </property>
  <property fmtid="{D5CDD505-2E9C-101B-9397-08002B2CF9AE}" pid="24" name="Country">
    <vt:lpwstr>1;#UGA|1e7ef116-7281-487b-a68a-9c110788cf77</vt:lpwstr>
  </property>
  <property fmtid="{D5CDD505-2E9C-101B-9397-08002B2CF9AE}" pid="25" name="MediaServiceImageTags">
    <vt:lpwstr/>
  </property>
  <property fmtid="{D5CDD505-2E9C-101B-9397-08002B2CF9AE}" pid="26" name="lcf76f155ced4ddcb4097134ff3c332f">
    <vt:lpwstr/>
  </property>
  <property fmtid="{D5CDD505-2E9C-101B-9397-08002B2CF9AE}" pid="27" name="_ip_UnifiedCompliancePolicyUIAction">
    <vt:lpwstr/>
  </property>
  <property fmtid="{D5CDD505-2E9C-101B-9397-08002B2CF9AE}" pid="28" name="_ip_UnifiedCompliancePolicyProperties">
    <vt:lpwstr/>
  </property>
</Properties>
</file>